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3576C36B-847A-4518-BF16-7CCE8224ACC6}" xr6:coauthVersionLast="47" xr6:coauthVersionMax="47" xr10:uidLastSave="{00000000-0000-0000-0000-000000000000}"/>
  <bookViews>
    <workbookView xWindow="-110" yWindow="-110" windowWidth="19420" windowHeight="10420" xr2:uid="{00000000-000D-0000-FFFF-FFFF00000000}"/>
  </bookViews>
  <sheets>
    <sheet name="Försättsblad" sheetId="39" r:id="rId1"/>
    <sheet name="Förklaringar" sheetId="40" r:id="rId2"/>
    <sheet name="Förteckning" sheetId="38" r:id="rId3"/>
    <sheet name="1" sheetId="25" r:id="rId4"/>
    <sheet name="2" sheetId="58" r:id="rId5"/>
    <sheet name="3" sheetId="76" r:id="rId6"/>
    <sheet name="4" sheetId="59" r:id="rId7"/>
    <sheet name="5" sheetId="77" r:id="rId8"/>
    <sheet name="6" sheetId="50" r:id="rId9"/>
    <sheet name="7" sheetId="45" r:id="rId10"/>
    <sheet name="8" sheetId="51" r:id="rId11"/>
    <sheet name="9" sheetId="53" r:id="rId12"/>
    <sheet name="10" sheetId="54" r:id="rId13"/>
    <sheet name="11" sheetId="69" r:id="rId14"/>
    <sheet name="12" sheetId="66" r:id="rId15"/>
    <sheet name="13" sheetId="70" r:id="rId16"/>
    <sheet name="14" sheetId="55" r:id="rId17"/>
    <sheet name="15" sheetId="56" r:id="rId18"/>
    <sheet name="16" sheetId="57" r:id="rId19"/>
    <sheet name="17" sheetId="73" r:id="rId20"/>
    <sheet name="18" sheetId="74" r:id="rId21"/>
    <sheet name="19" sheetId="75" r:id="rId22"/>
    <sheet name="20" sheetId="62" r:id="rId23"/>
    <sheet name="21" sheetId="64" r:id="rId24"/>
    <sheet name="22" sheetId="63" r:id="rId25"/>
  </sheets>
  <definedNames>
    <definedName name="_xlnm.Print_Area" localSheetId="3">'1'!$A$1:$I$32</definedName>
    <definedName name="_xlnm.Print_Area" localSheetId="1">Förklaringar!$A$1:$B$17</definedName>
    <definedName name="_xlnm.Print_Area" localSheetId="0">Försättsblad!$A$1:$J$37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38" l="1"/>
  <c r="B23" i="38"/>
  <c r="B22" i="38"/>
  <c r="B21" i="38"/>
  <c r="B20" i="38"/>
  <c r="B19" i="38"/>
  <c r="B18" i="38"/>
  <c r="B17" i="38"/>
  <c r="B16" i="38"/>
  <c r="B15" i="38"/>
  <c r="B14" i="38"/>
  <c r="B12" i="38"/>
  <c r="B11" i="38"/>
  <c r="B10" i="38"/>
  <c r="B9" i="38"/>
  <c r="B8" i="38"/>
  <c r="B7" i="38"/>
  <c r="G21" i="59" l="1"/>
  <c r="G10" i="59" l="1"/>
  <c r="G11" i="59"/>
  <c r="G12" i="59"/>
  <c r="G13" i="59"/>
  <c r="G14" i="59"/>
  <c r="G15" i="59"/>
  <c r="G16" i="59"/>
  <c r="G17" i="59"/>
  <c r="G18" i="59"/>
  <c r="G19" i="59"/>
  <c r="G20" i="59"/>
  <c r="G22" i="59"/>
  <c r="G23" i="59"/>
  <c r="G9" i="59"/>
  <c r="G10" i="76"/>
  <c r="G11" i="76"/>
  <c r="G12" i="76"/>
  <c r="G13" i="76"/>
  <c r="G14" i="76"/>
  <c r="G15" i="76"/>
  <c r="G16" i="76"/>
  <c r="G17" i="76"/>
  <c r="G18" i="76"/>
  <c r="G19" i="76"/>
  <c r="G20" i="76"/>
  <c r="G21" i="76"/>
  <c r="G22" i="76"/>
  <c r="G23" i="76"/>
  <c r="G9" i="76"/>
  <c r="B13" i="38" l="1"/>
  <c r="B4" i="38"/>
  <c r="B3" i="38"/>
  <c r="B6" i="38" l="1"/>
  <c r="B5" i="38"/>
</calcChain>
</file>

<file path=xl/sharedStrings.xml><?xml version="1.0" encoding="utf-8"?>
<sst xmlns="http://schemas.openxmlformats.org/spreadsheetml/2006/main" count="518" uniqueCount="133">
  <si>
    <t>Alla</t>
  </si>
  <si>
    <t>Män</t>
  </si>
  <si>
    <t>Kvinnor</t>
  </si>
  <si>
    <t>30–49 år</t>
  </si>
  <si>
    <t>50–64 år</t>
  </si>
  <si>
    <t>17–29 år</t>
  </si>
  <si>
    <r>
      <t>65–84 år</t>
    </r>
    <r>
      <rPr>
        <vertAlign val="superscript"/>
        <sz val="10"/>
        <rFont val="Arial"/>
        <family val="2"/>
      </rPr>
      <t>a)</t>
    </r>
  </si>
  <si>
    <t>a)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</si>
  <si>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</si>
  <si>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</si>
  <si>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</si>
  <si>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</si>
  <si>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</si>
  <si>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</si>
  <si>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</si>
  <si>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</si>
  <si>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c) Lägre antal deltagare detta år än normalt pga att resultaten från juni-december inte beaktats pga osäkerheter vid byte av intervjuarstab. Värdena för denna period har pga detta interpolerats med värdena från motsvarande månader från föregående och efterkommande år.</t>
  </si>
  <si>
    <t>Källa: CAN:s Monitormätningar.</t>
  </si>
  <si>
    <t>.</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</si>
  <si>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</si>
  <si>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</si>
  <si>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</si>
  <si>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</si>
  <si>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</si>
  <si>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</si>
  <si>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</si>
  <si>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</si>
  <si>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</si>
  <si>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</si>
  <si>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</si>
  <si>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</si>
  <si>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</si>
  <si>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</si>
  <si>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</si>
  <si>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</si>
  <si>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</si>
  <si>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</si>
  <si>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</si>
  <si>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</si>
  <si>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</si>
  <si>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e) Ett mindre antal respondenter utan uppgiven könstillhörighet har inkluderats varför värdet för "alla" överstiger det för summan av könen.</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</si>
  <si>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</si>
  <si>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</si>
  <si>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</si>
  <si>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</si>
  <si>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</si>
  <si>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</si>
  <si>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</si>
  <si>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</si>
  <si>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</si>
  <si>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Antal respondenter (bastal för beräkningen) i tabeller där filtreringar av totalmaterialet gjorts.</t>
  </si>
  <si>
    <t>Kontakt:</t>
  </si>
  <si>
    <t>Publicerat:</t>
  </si>
  <si>
    <t>Uppgift finns ej  (pga. frågan inte har ställts, etc).</t>
  </si>
  <si>
    <t xml:space="preserve">Har rökt men inte snusat de senaste 30 dagarna </t>
  </si>
  <si>
    <t>Har både rökt och snusat de senaste 30 dagarna</t>
  </si>
  <si>
    <t>Har snusat men inte rökt de senaste 30 dagarna</t>
  </si>
  <si>
    <r>
      <t xml:space="preserve">Svarsbort-fall (%) </t>
    </r>
    <r>
      <rPr>
        <vertAlign val="superscript"/>
        <sz val="10"/>
        <color theme="1"/>
        <rFont val="Arial"/>
        <family val="2"/>
      </rPr>
      <t>f,g)</t>
    </r>
  </si>
  <si>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2003 resp. 2009 och 2010 saknas beräkningsunderlag för 1 av de 12 månaderna som utgör beräkningsgrund för årsvärdena.</t>
  </si>
  <si>
    <t>Bland dagligrökare</t>
  </si>
  <si>
    <t>65–84 år</t>
  </si>
  <si>
    <t>Bland rökare totalt</t>
  </si>
  <si>
    <t>Bland sporadiska rökare</t>
  </si>
  <si>
    <t>Bland dagligsnusare</t>
  </si>
  <si>
    <t>Bland sporadiska snusare</t>
  </si>
  <si>
    <t>Totalt</t>
  </si>
  <si>
    <t>Registrerad försäljning</t>
  </si>
  <si>
    <t>Till Norge</t>
  </si>
  <si>
    <t>Registrerade exklusive Norge</t>
  </si>
  <si>
    <t>Resandeinförsel</t>
  </si>
  <si>
    <t>Smuggling</t>
  </si>
  <si>
    <t xml:space="preserve">Oregistrerade, totalt </t>
  </si>
  <si>
    <t>Tabell 21</t>
  </si>
  <si>
    <t>Tabell 22</t>
  </si>
  <si>
    <r>
      <t>2015</t>
    </r>
    <r>
      <rPr>
        <vertAlign val="superscript"/>
        <sz val="10"/>
        <color theme="1"/>
        <rFont val="Arial"/>
        <family val="2"/>
      </rPr>
      <t>c)</t>
    </r>
  </si>
  <si>
    <t>/Dag</t>
  </si>
  <si>
    <t>/Vecka</t>
  </si>
  <si>
    <t>b) Övre åldersgräns 80 år t.o.m. 2013.</t>
  </si>
  <si>
    <t xml:space="preserve">a) Endast bland dagligsnusare 2007–2014, då frågan endast ställdes till dagligsnusare denna period. </t>
  </si>
  <si>
    <t>Bland snusare totalt</t>
  </si>
  <si>
    <t>/År</t>
  </si>
  <si>
    <t xml:space="preserve">b)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</si>
  <si>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r>
      <t>2018</t>
    </r>
    <r>
      <rPr>
        <vertAlign val="superscript"/>
        <sz val="10"/>
        <color theme="1"/>
        <rFont val="Arial"/>
        <family val="2"/>
      </rPr>
      <t>b)</t>
    </r>
  </si>
  <si>
    <t xml:space="preserve">a) Åren 2007–2014 baseras värdena endast på dagligsnusarnas konsumtion då frågan endast ställdes till dagligsnusare denna period. </t>
  </si>
  <si>
    <t>martina.zetterqvist@can.se, mats.ramstedt@can.se</t>
  </si>
  <si>
    <r>
      <t xml:space="preserve">2018 </t>
    </r>
    <r>
      <rPr>
        <vertAlign val="superscript"/>
        <sz val="10"/>
        <color theme="1"/>
        <rFont val="Arial"/>
        <family val="2"/>
      </rPr>
      <t>h)</t>
    </r>
  </si>
  <si>
    <r>
      <t>65–84 år</t>
    </r>
    <r>
      <rPr>
        <vertAlign val="superscript"/>
        <sz val="10"/>
        <rFont val="Arial"/>
        <family val="2"/>
      </rPr>
      <t>b)</t>
    </r>
  </si>
  <si>
    <t>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167.</t>
  </si>
  <si>
    <t>Tobaksvanor i Sverige 2003-2020</t>
  </si>
  <si>
    <t>Antal respondenter efter ålder och kön samt svarsbortfall i procent. 2002–2020.</t>
  </si>
  <si>
    <t>Andelen som använt e-cigaretter dagligen de senaste 30 dagarna i befolkningen 17–84 år, efter åldersgrupper och kön. 2017–2020.</t>
  </si>
  <si>
    <t>Andelen som använt e-cigaretter sporadiskt de senaste 30 dagarna i befolkningen 17–84 år, efter åldersgrupper och kön. 2017–2020.</t>
  </si>
  <si>
    <t>2019B</t>
  </si>
  <si>
    <t>2019A</t>
  </si>
  <si>
    <t xml:space="preserve">Källor: Beräkningskonventioner (2017-2022), CAN:s Monitormätningar. </t>
  </si>
  <si>
    <t>Andel registrerade (%)</t>
  </si>
  <si>
    <t>Källor:  Beräkningskonventioner (2017-2022), CAN:s Monitormätningar,  Skretting m.fl. 2016.</t>
  </si>
  <si>
    <t>Årlig anskaffning av snus i antal dosor per invånare 15 år och äldre. 2003–2020.</t>
  </si>
  <si>
    <t>Tagit in cigaretter (%)</t>
  </si>
  <si>
    <t>Tagit in snus (%)</t>
  </si>
  <si>
    <t>Köpt smuggelcigaretter (%)</t>
  </si>
  <si>
    <t>Anskaffning av cigaretter per invånare 15 år och äldre. 2003–2020.</t>
  </si>
  <si>
    <t>Källor:  CAN:s Monitormätningar.</t>
  </si>
  <si>
    <t>Källor: Beräkningskonventioner (2017-2021), CAN:s Monitormätningar,  Skretting m.fl. 2016.</t>
  </si>
  <si>
    <t>Årlig anskaffning av snus i antal kg per invånare 15 år och äldre. 2003–2020.</t>
  </si>
  <si>
    <t>i) Till följd av fel i urvalsramen var 17- och 18-åringar underrepresenterade 2019 och för att uppnå korrekt proportionalitet har respondenter av motsvarande ålder från 2018 års undersökning adderats.</t>
  </si>
  <si>
    <r>
      <t xml:space="preserve">2020 </t>
    </r>
    <r>
      <rPr>
        <vertAlign val="superscript"/>
        <sz val="10"/>
        <color theme="1"/>
        <rFont val="Arial"/>
        <family val="2"/>
      </rPr>
      <t>h)</t>
    </r>
  </si>
  <si>
    <r>
      <t xml:space="preserve">2019A </t>
    </r>
    <r>
      <rPr>
        <vertAlign val="superscript"/>
        <sz val="10"/>
        <color theme="1"/>
        <rFont val="Arial"/>
        <family val="2"/>
      </rPr>
      <t>h) i)</t>
    </r>
  </si>
  <si>
    <r>
      <t xml:space="preserve">2019B </t>
    </r>
    <r>
      <rPr>
        <vertAlign val="superscript"/>
        <sz val="10"/>
        <color theme="1"/>
        <rFont val="Arial"/>
        <family val="2"/>
      </rPr>
      <t>h) i)</t>
    </r>
  </si>
  <si>
    <r>
      <t>Andelen som tagit in cigaretter och snus i samband med utlandsresor samt har köpt smuggelcigaretter under de senaste 30 dagarna i befolkningen 17–84</t>
    </r>
    <r>
      <rPr>
        <b/>
        <vertAlign val="superscript"/>
        <sz val="10"/>
        <color theme="1"/>
        <rFont val="Arial"/>
        <family val="2"/>
      </rPr>
      <t>a)</t>
    </r>
    <r>
      <rPr>
        <b/>
        <sz val="10"/>
        <color theme="1"/>
        <rFont val="Arial"/>
        <family val="2"/>
      </rPr>
      <t xml:space="preserve"> år. 2003–2020.</t>
    </r>
  </si>
  <si>
    <t>h) Mellan 2018 och juni 2020 fick endast ett slumpmässigt urval av respondenterna i Monitormätningarna möjlighet att besvara konsumtionsfrågorna gällande alkohol och tobak, medan samtliga respondeter svarade på frågorna om anskaffning. Bastalen för konsumtionsfrågorna dessa år är: 2018=4423, 2019A=5720, 2019B=6148 och 2020=14686.</t>
  </si>
  <si>
    <r>
      <t>Andelen som ej rökt cigaretter eller snusat de senaste 30 dagarna i befolkningen 17–84</t>
    </r>
    <r>
      <rPr>
        <b/>
        <vertAlign val="superscript"/>
        <sz val="10"/>
        <color theme="1"/>
        <rFont val="Arial"/>
        <family val="2"/>
      </rPr>
      <t>a)</t>
    </r>
    <r>
      <rPr>
        <b/>
        <sz val="10"/>
        <color theme="1"/>
        <rFont val="Arial"/>
        <family val="2"/>
      </rPr>
      <t xml:space="preserve"> år, efter åldersgrupper och kön.  2007–2020.</t>
    </r>
  </si>
  <si>
    <t>b) I 2018 års frågeformulär exkluderades den inledande frågan som handlade om rökning av någon typ av tobaksprodukt. Numera får respondenterna direkt frågan om konsumtion av specifikt cigaretter. Ändringen av frågekonstruktionen kan ha haft betydelse för jämförbarheten.</t>
  </si>
  <si>
    <r>
      <t>Andelen som rökt minst en cigarett de senaste 30 dagarna i befolkningen 17–84</t>
    </r>
    <r>
      <rPr>
        <b/>
        <vertAlign val="superscript"/>
        <sz val="10"/>
        <color theme="1"/>
        <rFont val="Arial"/>
        <family val="2"/>
      </rPr>
      <t>a)</t>
    </r>
    <r>
      <rPr>
        <b/>
        <sz val="10"/>
        <color theme="1"/>
        <rFont val="Arial"/>
        <family val="2"/>
      </rPr>
      <t xml:space="preserve"> år, efter åldersgrupper och kön.  2003–2020.</t>
    </r>
  </si>
  <si>
    <r>
      <t>Andelen som rökt dagligen de senaste 30 dagarna i befolkningen 17–84</t>
    </r>
    <r>
      <rPr>
        <b/>
        <vertAlign val="superscript"/>
        <sz val="10"/>
        <color theme="1"/>
        <rFont val="Arial"/>
        <family val="2"/>
      </rPr>
      <t>a)</t>
    </r>
    <r>
      <rPr>
        <b/>
        <sz val="10"/>
        <color theme="1"/>
        <rFont val="Arial"/>
        <family val="2"/>
      </rPr>
      <t xml:space="preserve"> år, efter åldersgrupper och kön. 2003–2020.</t>
    </r>
  </si>
  <si>
    <r>
      <t>Andelen som rökt sporadiskt de senaste 30 dagarna i befolkningen 17–84</t>
    </r>
    <r>
      <rPr>
        <b/>
        <vertAlign val="superscript"/>
        <sz val="10"/>
        <color theme="1"/>
        <rFont val="Arial"/>
        <family val="2"/>
      </rPr>
      <t>a)</t>
    </r>
    <r>
      <rPr>
        <b/>
        <sz val="10"/>
        <color theme="1"/>
        <rFont val="Arial"/>
        <family val="2"/>
      </rPr>
      <t xml:space="preserve"> år, efter åldersgrupper och kön.  2003–2020.</t>
    </r>
  </si>
  <si>
    <r>
      <t>Självrapporterad årskonsumtion av antal cigaretter (medelvärde) per rökare 17–84</t>
    </r>
    <r>
      <rPr>
        <b/>
        <vertAlign val="superscript"/>
        <sz val="10"/>
        <color theme="1"/>
        <rFont val="Arial"/>
        <family val="2"/>
      </rPr>
      <t>a)</t>
    </r>
    <r>
      <rPr>
        <b/>
        <sz val="10"/>
        <color theme="1"/>
        <rFont val="Arial"/>
        <family val="2"/>
      </rPr>
      <t xml:space="preserve"> år, efter åldersgrupper och kön. 2003–2020.</t>
    </r>
  </si>
  <si>
    <r>
      <t>Självrapporterad dag-/veckokonsumtion av antal cigaretter (medelvärde) per rökare totalt, dagligrökare samt sporadisk rökare 17–84</t>
    </r>
    <r>
      <rPr>
        <b/>
        <vertAlign val="superscript"/>
        <sz val="10"/>
        <color theme="1"/>
        <rFont val="Arial"/>
        <family val="2"/>
      </rPr>
      <t>a)</t>
    </r>
    <r>
      <rPr>
        <b/>
        <sz val="10"/>
        <color theme="1"/>
        <rFont val="Arial"/>
        <family val="2"/>
      </rPr>
      <t xml:space="preserve"> år, efter kön. 2003–2020.</t>
    </r>
  </si>
  <si>
    <r>
      <t>Självrapporterad årskonsumtion av antal cigaretter (medelvärde) i befolkningen 17–84</t>
    </r>
    <r>
      <rPr>
        <b/>
        <vertAlign val="superscript"/>
        <sz val="10"/>
        <color theme="1"/>
        <rFont val="Arial"/>
        <family val="2"/>
      </rPr>
      <t>a)</t>
    </r>
    <r>
      <rPr>
        <b/>
        <sz val="10"/>
        <color theme="1"/>
        <rFont val="Arial"/>
        <family val="2"/>
      </rPr>
      <t xml:space="preserve"> år, efter åldersgrupper och kön. 2003–2020.</t>
    </r>
  </si>
  <si>
    <r>
      <t>Andelen som snusat dagligen de senaste 30 dagarna i befolkningen 17–84</t>
    </r>
    <r>
      <rPr>
        <b/>
        <vertAlign val="superscript"/>
        <sz val="10"/>
        <color theme="1"/>
        <rFont val="Arial"/>
        <family val="2"/>
      </rPr>
      <t>a)</t>
    </r>
    <r>
      <rPr>
        <b/>
        <sz val="10"/>
        <color theme="1"/>
        <rFont val="Arial"/>
        <family val="2"/>
      </rPr>
      <t xml:space="preserve"> år, efter åldersgrupper och kön. 2007–2020.</t>
    </r>
  </si>
  <si>
    <r>
      <t>Andelen som snusat sporadiskt de senaste 30 dagarna i befolkningen 17–84</t>
    </r>
    <r>
      <rPr>
        <b/>
        <vertAlign val="superscript"/>
        <sz val="10"/>
        <color theme="1"/>
        <rFont val="Arial"/>
        <family val="2"/>
      </rPr>
      <t>a)</t>
    </r>
    <r>
      <rPr>
        <b/>
        <sz val="10"/>
        <color theme="1"/>
        <rFont val="Arial"/>
        <family val="2"/>
      </rPr>
      <t xml:space="preserve"> år, efter åldersgrupper och kön 2007–2020.</t>
    </r>
  </si>
  <si>
    <r>
      <t>Självrapporterad vecko-/årskonsumtion av antal snusdosor (medelvärde) per snusare totalt, dagligsnusare samt sporadiska snusare 17–84</t>
    </r>
    <r>
      <rPr>
        <b/>
        <vertAlign val="superscript"/>
        <sz val="10"/>
        <color theme="1"/>
        <rFont val="Arial"/>
        <family val="2"/>
      </rPr>
      <t>a)</t>
    </r>
    <r>
      <rPr>
        <b/>
        <sz val="10"/>
        <color theme="1"/>
        <rFont val="Arial"/>
        <family val="2"/>
      </rPr>
      <t xml:space="preserve"> år, efter kön. 2007–2020.</t>
    </r>
  </si>
  <si>
    <r>
      <t>Självrapporterad årskonsumtion av antal snusdosor (medelvärde) per snusare</t>
    </r>
    <r>
      <rPr>
        <b/>
        <vertAlign val="superscript"/>
        <sz val="10"/>
        <color theme="1"/>
        <rFont val="Arial"/>
        <family val="2"/>
      </rPr>
      <t>a)</t>
    </r>
    <r>
      <rPr>
        <b/>
        <sz val="10"/>
        <color theme="1"/>
        <rFont val="Arial"/>
        <family val="2"/>
      </rPr>
      <t xml:space="preserve"> 17–84</t>
    </r>
    <r>
      <rPr>
        <b/>
        <vertAlign val="superscript"/>
        <sz val="10"/>
        <color theme="1"/>
        <rFont val="Arial"/>
        <family val="2"/>
      </rPr>
      <t>b)</t>
    </r>
    <r>
      <rPr>
        <b/>
        <sz val="10"/>
        <color theme="1"/>
        <rFont val="Arial"/>
        <family val="2"/>
      </rPr>
      <t xml:space="preserve"> år, efter åldersgrupper och kön. 2007–2020.</t>
    </r>
  </si>
  <si>
    <r>
      <t>Självrapporterad årskonsumtion av antal snusdosor (medelvärde)</t>
    </r>
    <r>
      <rPr>
        <b/>
        <vertAlign val="superscript"/>
        <sz val="10"/>
        <rFont val="Arial"/>
        <family val="2"/>
      </rPr>
      <t>a)</t>
    </r>
    <r>
      <rPr>
        <b/>
        <sz val="10"/>
        <rFont val="Arial"/>
        <family val="2"/>
      </rPr>
      <t xml:space="preserve"> i befolkningen 17–84</t>
    </r>
    <r>
      <rPr>
        <b/>
        <vertAlign val="superscript"/>
        <sz val="10"/>
        <rFont val="Arial"/>
        <family val="2"/>
      </rPr>
      <t>b)</t>
    </r>
    <r>
      <rPr>
        <b/>
        <sz val="10"/>
        <rFont val="Arial"/>
        <family val="2"/>
      </rPr>
      <t xml:space="preserve"> år, efter åldersgrupper och kön. 2007–2020.</t>
    </r>
  </si>
  <si>
    <t xml:space="preserve">Tabellbilaga till CAN rapport 206
</t>
  </si>
  <si>
    <t xml:space="preserve">Denna Excelfil utgörs av tabeller innehållande data hämtade från CAN:s årliga Monitormätningar. Det övergripande syftet med undersökningen är att mäta den totala alkohol- och tobakskonsumtionen i Sverige, inklusive de delar som kommer från oregistrerade källor. Frågor om konsumtionsvanorna har succesivt införts i mätningarna.
</t>
  </si>
  <si>
    <t>Ett flertal olika begrepp förekommer vilka får sin definition i respektive tabell. Eftersöks djupare förklaringar hänvisas till de Monitorrapporter som kan laddas ner från www.can.se</t>
  </si>
  <si>
    <t>n=</t>
  </si>
  <si>
    <t>2021-12-17</t>
  </si>
  <si>
    <r>
      <t>Andelen som snusat minst någon gång under de senaste 30 dagarna i befolkningen 17–84</t>
    </r>
    <r>
      <rPr>
        <b/>
        <vertAlign val="superscript"/>
        <sz val="10"/>
        <color theme="1"/>
        <rFont val="Arial"/>
        <family val="2"/>
      </rPr>
      <t>a)</t>
    </r>
    <r>
      <rPr>
        <b/>
        <sz val="10"/>
        <color theme="1"/>
        <rFont val="Arial"/>
        <family val="2"/>
      </rPr>
      <t xml:space="preserve"> år, efter åldersgrupper och kön. 2007–2020.</t>
    </r>
  </si>
  <si>
    <t>Andelen som använt e-cigaretter minst någon gång de senaste 30 dagarna i befolkningen 17–84 år, efter åldersgrupper och kön. 2017–2020.</t>
  </si>
  <si>
    <r>
      <t>Andelen som; rökt och/eller snusat totalt, använt en ensam produkt (cigaretter eller snus), respektive använt både och de senaste 30 dagarna i befolkningen 17–84</t>
    </r>
    <r>
      <rPr>
        <b/>
        <vertAlign val="superscript"/>
        <sz val="10"/>
        <color theme="1"/>
        <rFont val="Arial"/>
        <family val="2"/>
      </rPr>
      <t>a</t>
    </r>
    <r>
      <rPr>
        <b/>
        <sz val="10"/>
        <color theme="1"/>
        <rFont val="Arial"/>
        <family val="2"/>
      </rPr>
      <t>) år, efter åldersgrupper och kön. 2007–2020.</t>
    </r>
  </si>
  <si>
    <t>Har rökt och/eller snusat (totalt)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</si>
</sst>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k_r_-;\-* #,##0.00\ _k_r_-;_-* &quot;-&quot;??\ _k_r_-;_-@_-"/>
    <numFmt numFmtId="165" formatCode="0.0"/>
    <numFmt numFmtId="166" formatCode="###0.0000"/>
    <numFmt numFmtId="167" formatCode="###0.00"/>
    <numFmt numFmtId="168" formatCode="###0"/>
    <numFmt numFmtId="169" formatCode="###0.0%"/>
    <numFmt numFmtId="170" formatCode="###0%"/>
  </numFmts>
  <fonts count="31"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0"/>
      <name val="Arial"/>
      <family val="2"/>
    </font>
    <font>
      <sz val="10"/>
      <name val="Arial"/>
      <family val="2"/>
    </font>
    <font>
      <sz val="9"/>
      <name val="Arial"/>
      <family val="2"/>
    </font>
    <font>
      <sz val="10"/>
      <name val="Arial"/>
      <family val="2"/>
    </font>
    <font>
      <sz val="9"/>
      <color indexed="60"/>
      <name val="Arial"/>
      <family val="2"/>
    </font>
    <font>
      <sz val="9"/>
      <color indexed="60"/>
      <name val="Arial"/>
      <family val="2"/>
    </font>
    <font>
      <sz val="10"/>
      <name val="Arial"/>
    </font>
    <font>
      <sz val="9"/>
      <color indexed="61"/>
      <name val="Arial"/>
    </font>
    <font>
      <sz val="8"/>
      <name val="Calibri"/>
      <family val="2"/>
      <scheme val="minor"/>
    </font>
    <font>
      <b/>
      <vertAlign val="superscript"/>
      <sz val="10"/>
      <color theme="1"/>
      <name val="Arial"/>
      <family val="2"/>
    </font>
    <font>
      <b/>
      <vertAlign val="superscript"/>
      <sz val="10"/>
      <name val="Arial"/>
      <family val="2"/>
    </font>
    <font>
      <sz val="18"/>
      <color theme="1"/>
      <name val="Gill Sans MT"/>
      <family val="2"/>
    </font>
    <font>
      <sz val="11"/>
      <color theme="1"/>
      <name val="Gill Sans MT"/>
      <family val="2"/>
    </font>
    <font>
      <b/>
      <sz val="11"/>
      <color theme="1"/>
      <name val="Gill Sans MT"/>
      <family val="2"/>
    </font>
    <font>
      <u/>
      <sz val="11"/>
      <color theme="10"/>
      <name val="Gill Sans MT"/>
      <family val="2"/>
    </font>
    <font>
      <sz val="10"/>
      <color theme="1"/>
      <name val="Gill Sans MT"/>
      <family val="2"/>
    </font>
    <font>
      <b/>
      <sz val="14"/>
      <color theme="1"/>
      <name val="Gill Sans MT"/>
      <family val="2"/>
    </font>
    <font>
      <b/>
      <sz val="10"/>
      <color theme="1"/>
      <name val="Gill Sans MT"/>
      <family val="2"/>
    </font>
    <font>
      <sz val="10"/>
      <color theme="1"/>
      <name val="Calibri"/>
      <family val="2"/>
      <scheme val="minor"/>
    </font>
    <font>
      <sz val="11"/>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6">
    <xf numFmtId="0" fontId="0" fillId="0" borderId="0"/>
    <xf numFmtId="0" fontId="9" fillId="0" borderId="0" applyNumberFormat="0" applyFill="0" applyBorder="0" applyAlignment="0" applyProtection="0"/>
    <xf numFmtId="0" fontId="7" fillId="0" borderId="0"/>
    <xf numFmtId="0" fontId="3" fillId="0" borderId="0"/>
    <xf numFmtId="0" fontId="11" fillId="0" borderId="0"/>
    <xf numFmtId="0" fontId="7" fillId="0" borderId="0"/>
    <xf numFmtId="0" fontId="7"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7" fillId="0" borderId="0" applyFont="0" applyFill="0" applyBorder="0" applyAlignment="0" applyProtection="0"/>
    <xf numFmtId="0" fontId="7" fillId="0" borderId="0"/>
    <xf numFmtId="0" fontId="10" fillId="0" borderId="0"/>
    <xf numFmtId="0" fontId="12" fillId="0" borderId="0"/>
    <xf numFmtId="0" fontId="3" fillId="0" borderId="0"/>
    <xf numFmtId="0" fontId="3" fillId="0" borderId="0"/>
    <xf numFmtId="0" fontId="3" fillId="0" borderId="0"/>
    <xf numFmtId="9"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17" fillId="0" borderId="0"/>
    <xf numFmtId="0" fontId="17" fillId="0" borderId="0"/>
    <xf numFmtId="0" fontId="17" fillId="0" borderId="0"/>
    <xf numFmtId="0" fontId="17" fillId="0" borderId="0"/>
    <xf numFmtId="0" fontId="17" fillId="0" borderId="0"/>
  </cellStyleXfs>
  <cellXfs count="268">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5" fontId="1" fillId="0" borderId="0" xfId="0" applyNumberFormat="1" applyFont="1" applyAlignment="1">
      <alignment horizontal="center"/>
    </xf>
    <xf numFmtId="0" fontId="1" fillId="0" borderId="0" xfId="0" applyFont="1" applyAlignment="1">
      <alignment horizontal="center"/>
    </xf>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5" fontId="1" fillId="0" borderId="0" xfId="0" applyNumberFormat="1" applyFont="1" applyFill="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0" fontId="1" fillId="0" borderId="0" xfId="0" applyNumberFormat="1" applyFont="1" applyBorder="1" applyAlignment="1">
      <alignment horizontal="center"/>
    </xf>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3" fontId="1" fillId="0" borderId="0" xfId="0" applyNumberFormat="1" applyFont="1" applyFill="1" applyAlignment="1">
      <alignment horizontal="center"/>
    </xf>
    <xf numFmtId="0" fontId="1" fillId="0" borderId="3" xfId="0" applyFont="1" applyBorder="1"/>
    <xf numFmtId="0" fontId="0" fillId="0" borderId="0" xfId="0" applyBorder="1"/>
    <xf numFmtId="0" fontId="8" fillId="0" borderId="0" xfId="0" applyFont="1" applyBorder="1"/>
    <xf numFmtId="0" fontId="0" fillId="0" borderId="0" xfId="0" applyBorder="1" applyAlignment="1">
      <alignment wrapText="1"/>
    </xf>
    <xf numFmtId="0" fontId="8" fillId="0" borderId="0" xfId="0" applyFont="1" applyBorder="1" applyAlignment="1">
      <alignment horizontal="right" wrapText="1"/>
    </xf>
    <xf numFmtId="0" fontId="8" fillId="0" borderId="0" xfId="0" applyFont="1" applyBorder="1" applyAlignment="1">
      <alignment wrapText="1"/>
    </xf>
    <xf numFmtId="0" fontId="8" fillId="0" borderId="0" xfId="0" applyFont="1" applyBorder="1" applyAlignment="1">
      <alignment horizontal="right" vertical="top" wrapText="1"/>
    </xf>
    <xf numFmtId="49" fontId="0" fillId="0" borderId="0" xfId="0" applyNumberFormat="1" applyBorder="1" applyAlignment="1">
      <alignment horizontal="left" wrapText="1"/>
    </xf>
    <xf numFmtId="0" fontId="0" fillId="0" borderId="0" xfId="0" applyFill="1" applyBorder="1" applyAlignment="1">
      <alignment wrapText="1"/>
    </xf>
    <xf numFmtId="0" fontId="8"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1" fillId="0" borderId="0" xfId="0" applyFont="1" applyFill="1" applyBorder="1" applyAlignment="1">
      <alignment horizontal="left" vertical="center"/>
    </xf>
    <xf numFmtId="0" fontId="0" fillId="0" borderId="0" xfId="0" applyAlignment="1">
      <alignment horizontal="left" vertical="center"/>
    </xf>
    <xf numFmtId="2" fontId="1" fillId="0" borderId="0" xfId="0" applyNumberFormat="1" applyFont="1" applyFill="1" applyAlignment="1">
      <alignment horizontal="center"/>
    </xf>
    <xf numFmtId="0" fontId="3" fillId="0" borderId="0" xfId="0" applyFont="1" applyBorder="1" applyAlignment="1">
      <alignment horizontal="center"/>
    </xf>
    <xf numFmtId="0" fontId="1" fillId="0" borderId="3" xfId="0" applyNumberFormat="1" applyFont="1" applyFill="1" applyBorder="1" applyAlignment="1">
      <alignment horizontal="left"/>
    </xf>
    <xf numFmtId="1" fontId="1" fillId="0" borderId="0" xfId="0" applyNumberFormat="1" applyFont="1" applyBorder="1" applyAlignment="1">
      <alignment horizontal="center"/>
    </xf>
    <xf numFmtId="0" fontId="0" fillId="0" borderId="0" xfId="0" applyAlignment="1">
      <alignment wrapText="1"/>
    </xf>
    <xf numFmtId="0" fontId="1" fillId="0" borderId="0" xfId="0" applyFont="1" applyAlignment="1"/>
    <xf numFmtId="0" fontId="0" fillId="0" borderId="0" xfId="0" applyAlignment="1">
      <alignment horizontal="center" vertical="center"/>
    </xf>
    <xf numFmtId="0" fontId="0" fillId="0" borderId="0" xfId="0" applyAlignment="1">
      <alignment wrapText="1"/>
    </xf>
    <xf numFmtId="0" fontId="10" fillId="0" borderId="0" xfId="16"/>
    <xf numFmtId="0" fontId="10" fillId="0" borderId="0" xfId="16" applyBorder="1"/>
    <xf numFmtId="1" fontId="1" fillId="0" borderId="0" xfId="0" applyNumberFormat="1" applyFont="1" applyFill="1" applyAlignment="1">
      <alignment horizontal="center"/>
    </xf>
    <xf numFmtId="1" fontId="1" fillId="0" borderId="0" xfId="0" applyNumberFormat="1" applyFont="1" applyFill="1" applyBorder="1" applyAlignment="1">
      <alignment horizontal="center"/>
    </xf>
    <xf numFmtId="0" fontId="0" fillId="0" borderId="0" xfId="0" applyAlignment="1">
      <alignment horizontal="center" vertical="center"/>
    </xf>
    <xf numFmtId="0" fontId="1" fillId="0" borderId="0" xfId="0" applyFont="1" applyFill="1" applyAlignment="1"/>
    <xf numFmtId="0" fontId="0" fillId="0" borderId="0" xfId="0" applyFill="1" applyAlignment="1">
      <alignment wrapText="1"/>
    </xf>
    <xf numFmtId="0" fontId="0" fillId="0" borderId="0" xfId="0" applyFill="1" applyAlignment="1">
      <alignment horizontal="center" vertical="center"/>
    </xf>
    <xf numFmtId="0" fontId="3" fillId="0" borderId="0" xfId="0" applyFont="1" applyFill="1" applyBorder="1" applyAlignment="1">
      <alignment horizontal="center"/>
    </xf>
    <xf numFmtId="0" fontId="1" fillId="0" borderId="3" xfId="0" applyFont="1" applyBorder="1" applyAlignment="1">
      <alignment horizontal="center"/>
    </xf>
    <xf numFmtId="9" fontId="1" fillId="0" borderId="0" xfId="21" applyFont="1" applyAlignment="1">
      <alignment horizontal="center"/>
    </xf>
    <xf numFmtId="0" fontId="2" fillId="0" borderId="0" xfId="0" applyFont="1" applyBorder="1" applyAlignment="1">
      <alignment wrapText="1"/>
    </xf>
    <xf numFmtId="0" fontId="3" fillId="0" borderId="3" xfId="0" applyFont="1" applyBorder="1" applyAlignment="1">
      <alignment horizontal="center"/>
    </xf>
    <xf numFmtId="2" fontId="1" fillId="0" borderId="0" xfId="0" applyNumberFormat="1" applyFont="1" applyAlignment="1">
      <alignment horizontal="center"/>
    </xf>
    <xf numFmtId="165" fontId="1" fillId="0" borderId="0" xfId="0" applyNumberFormat="1" applyFont="1" applyFill="1" applyBorder="1" applyAlignment="1">
      <alignment horizontal="center"/>
    </xf>
    <xf numFmtId="0" fontId="2" fillId="0" borderId="0" xfId="0" applyFont="1" applyBorder="1" applyAlignment="1">
      <alignment wrapText="1"/>
    </xf>
    <xf numFmtId="0" fontId="1" fillId="0" borderId="0" xfId="0" applyFont="1" applyAlignment="1">
      <alignment horizontal="left" wrapText="1"/>
    </xf>
    <xf numFmtId="0" fontId="3" fillId="0" borderId="3" xfId="0" applyFont="1" applyFill="1" applyBorder="1" applyAlignment="1">
      <alignment horizontal="center"/>
    </xf>
    <xf numFmtId="0" fontId="0" fillId="0" borderId="0" xfId="0" applyBorder="1" applyAlignment="1">
      <alignment wrapText="1"/>
    </xf>
    <xf numFmtId="0" fontId="1" fillId="0" borderId="0" xfId="0" applyNumberFormat="1" applyFont="1" applyFill="1" applyBorder="1" applyAlignment="1">
      <alignment horizontal="left"/>
    </xf>
    <xf numFmtId="0" fontId="1" fillId="0" borderId="1" xfId="0" applyFont="1" applyBorder="1" applyAlignment="1">
      <alignment horizontal="center"/>
    </xf>
    <xf numFmtId="2" fontId="1" fillId="0" borderId="0" xfId="0" applyNumberFormat="1" applyFont="1" applyBorder="1" applyAlignment="1">
      <alignment horizontal="center"/>
    </xf>
    <xf numFmtId="1" fontId="1" fillId="0" borderId="1" xfId="0" applyNumberFormat="1" applyFont="1" applyFill="1" applyBorder="1" applyAlignment="1">
      <alignment horizontal="center"/>
    </xf>
    <xf numFmtId="3" fontId="3" fillId="0" borderId="0" xfId="17" applyNumberFormat="1" applyFont="1" applyBorder="1" applyAlignment="1">
      <alignment horizontal="center" vertical="top"/>
    </xf>
    <xf numFmtId="3" fontId="3" fillId="0" borderId="0" xfId="19" applyNumberFormat="1" applyFont="1" applyBorder="1" applyAlignment="1">
      <alignment horizontal="center" vertical="top"/>
    </xf>
    <xf numFmtId="3" fontId="3" fillId="0" borderId="0" xfId="20" applyNumberFormat="1" applyFont="1" applyBorder="1" applyAlignment="1">
      <alignment horizontal="center" vertical="top"/>
    </xf>
    <xf numFmtId="0" fontId="14" fillId="0" borderId="0" xfId="23"/>
    <xf numFmtId="0" fontId="14" fillId="0" borderId="0" xfId="24" applyFill="1" applyBorder="1"/>
    <xf numFmtId="0" fontId="1" fillId="0" borderId="0" xfId="0" applyFont="1" applyFill="1" applyBorder="1" applyAlignment="1"/>
    <xf numFmtId="0" fontId="14" fillId="0" borderId="0" xfId="25"/>
    <xf numFmtId="0" fontId="1" fillId="0" borderId="0" xfId="0" applyFont="1" applyAlignment="1">
      <alignment horizontal="left"/>
    </xf>
    <xf numFmtId="0" fontId="3" fillId="0" borderId="0" xfId="0" applyFont="1" applyBorder="1" applyAlignment="1">
      <alignment horizontal="center"/>
    </xf>
    <xf numFmtId="0" fontId="3" fillId="0" borderId="1" xfId="0" applyFont="1" applyBorder="1" applyAlignment="1">
      <alignment horizontal="center"/>
    </xf>
    <xf numFmtId="0" fontId="8" fillId="0" borderId="0" xfId="0" applyFont="1" applyFill="1" applyBorder="1" applyAlignment="1">
      <alignment horizontal="center" vertical="center" wrapText="1"/>
    </xf>
    <xf numFmtId="166" fontId="15" fillId="0" borderId="0" xfId="25" applyNumberFormat="1" applyFont="1" applyBorder="1" applyAlignment="1">
      <alignment horizontal="right" vertical="top"/>
    </xf>
    <xf numFmtId="0" fontId="14" fillId="0" borderId="0" xfId="25" applyBorder="1"/>
    <xf numFmtId="167" fontId="15" fillId="0" borderId="0" xfId="25" applyNumberFormat="1" applyFont="1" applyBorder="1" applyAlignment="1">
      <alignment horizontal="right" vertical="top"/>
    </xf>
    <xf numFmtId="0" fontId="14" fillId="0" borderId="0" xfId="26"/>
    <xf numFmtId="165" fontId="1" fillId="0" borderId="0" xfId="0" applyNumberFormat="1" applyFont="1" applyBorder="1" applyAlignment="1">
      <alignment horizontal="center"/>
    </xf>
    <xf numFmtId="1" fontId="1" fillId="0" borderId="3" xfId="0" applyNumberFormat="1" applyFont="1" applyFill="1" applyBorder="1" applyAlignment="1">
      <alignment horizontal="center"/>
    </xf>
    <xf numFmtId="1" fontId="1" fillId="0" borderId="0" xfId="0" applyNumberFormat="1" applyFont="1" applyFill="1" applyAlignment="1">
      <alignment horizontal="left"/>
    </xf>
    <xf numFmtId="0" fontId="1" fillId="0" borderId="0" xfId="0" applyFont="1" applyAlignment="1"/>
    <xf numFmtId="0" fontId="2" fillId="0" borderId="0" xfId="0" applyFont="1" applyBorder="1" applyAlignment="1">
      <alignment horizontal="left" wrapText="1"/>
    </xf>
    <xf numFmtId="0" fontId="3" fillId="0" borderId="0" xfId="0" applyFont="1" applyBorder="1" applyAlignment="1">
      <alignment horizontal="center"/>
    </xf>
    <xf numFmtId="0" fontId="1" fillId="0" borderId="0" xfId="0" applyFont="1" applyAlignment="1">
      <alignment wrapText="1"/>
    </xf>
    <xf numFmtId="0" fontId="0" fillId="0" borderId="0" xfId="0" applyAlignment="1">
      <alignment wrapText="1"/>
    </xf>
    <xf numFmtId="0" fontId="1" fillId="0" borderId="0" xfId="0" applyFont="1" applyBorder="1" applyAlignment="1">
      <alignment wrapText="1"/>
    </xf>
    <xf numFmtId="0" fontId="3" fillId="0" borderId="0" xfId="0" applyFont="1" applyBorder="1" applyAlignment="1">
      <alignment horizontal="center"/>
    </xf>
    <xf numFmtId="0" fontId="0" fillId="0" borderId="0" xfId="0" applyAlignment="1">
      <alignment horizontal="center"/>
    </xf>
    <xf numFmtId="0" fontId="1" fillId="0" borderId="0" xfId="0" applyFont="1" applyAlignment="1">
      <alignment wrapText="1"/>
    </xf>
    <xf numFmtId="0" fontId="1" fillId="0" borderId="0" xfId="0" applyFont="1" applyBorder="1" applyAlignment="1">
      <alignment wrapText="1"/>
    </xf>
    <xf numFmtId="3" fontId="1" fillId="0" borderId="0" xfId="0" applyNumberFormat="1" applyFont="1" applyFill="1" applyBorder="1" applyAlignment="1">
      <alignment horizontal="center"/>
    </xf>
    <xf numFmtId="0" fontId="2" fillId="0" borderId="0" xfId="0" applyFont="1" applyAlignment="1"/>
    <xf numFmtId="0" fontId="0" fillId="0" borderId="2" xfId="0" applyBorder="1" applyAlignment="1">
      <alignment horizontal="center" wrapText="1"/>
    </xf>
    <xf numFmtId="0" fontId="1" fillId="0" borderId="0" xfId="0" applyFont="1" applyBorder="1" applyAlignment="1">
      <alignment horizontal="center" wrapText="1"/>
    </xf>
    <xf numFmtId="0" fontId="3" fillId="0" borderId="0" xfId="18" applyFont="1"/>
    <xf numFmtId="0" fontId="3" fillId="0" borderId="0" xfId="17" applyFont="1"/>
    <xf numFmtId="10" fontId="1" fillId="0" borderId="0" xfId="0" applyNumberFormat="1" applyFont="1" applyBorder="1" applyAlignment="1">
      <alignment horizontal="center" wrapText="1"/>
    </xf>
    <xf numFmtId="0" fontId="1" fillId="0" borderId="0" xfId="0" applyFont="1" applyAlignment="1"/>
    <xf numFmtId="0" fontId="2" fillId="0" borderId="0" xfId="0" applyFont="1" applyFill="1" applyAlignment="1"/>
    <xf numFmtId="2" fontId="3" fillId="0" borderId="1" xfId="0" applyNumberFormat="1" applyFont="1" applyBorder="1" applyAlignment="1">
      <alignment horizontal="center"/>
    </xf>
    <xf numFmtId="0" fontId="14" fillId="0" borderId="0" xfId="27"/>
    <xf numFmtId="0" fontId="14" fillId="0" borderId="0" xfId="28"/>
    <xf numFmtId="0" fontId="14" fillId="0" borderId="0" xfId="24"/>
    <xf numFmtId="0" fontId="14" fillId="0" borderId="0" xfId="29"/>
    <xf numFmtId="0" fontId="14" fillId="0" borderId="0" xfId="30"/>
    <xf numFmtId="0" fontId="14" fillId="0" borderId="0" xfId="22"/>
    <xf numFmtId="0" fontId="14" fillId="0" borderId="0" xfId="31"/>
    <xf numFmtId="166" fontId="15" fillId="0" borderId="0" xfId="33" applyNumberFormat="1" applyFont="1" applyFill="1" applyBorder="1" applyAlignment="1">
      <alignment horizontal="right" vertical="top"/>
    </xf>
    <xf numFmtId="0" fontId="14" fillId="0" borderId="0" xfId="34"/>
    <xf numFmtId="0" fontId="14" fillId="0" borderId="0" xfId="35"/>
    <xf numFmtId="0" fontId="14" fillId="0" borderId="0" xfId="36"/>
    <xf numFmtId="0" fontId="14" fillId="0" borderId="0" xfId="34" applyBorder="1"/>
    <xf numFmtId="166" fontId="15" fillId="0" borderId="0" xfId="25" applyNumberFormat="1" applyFont="1" applyFill="1" applyBorder="1" applyAlignment="1">
      <alignment horizontal="right" vertical="top"/>
    </xf>
    <xf numFmtId="166" fontId="16" fillId="0" borderId="0" xfId="37" applyNumberFormat="1" applyFont="1" applyBorder="1" applyAlignment="1">
      <alignment horizontal="right" vertical="top"/>
    </xf>
    <xf numFmtId="0" fontId="14" fillId="0" borderId="0" xfId="38"/>
    <xf numFmtId="0" fontId="14" fillId="0" borderId="0" xfId="39"/>
    <xf numFmtId="0" fontId="14" fillId="0" borderId="0" xfId="39" applyFill="1"/>
    <xf numFmtId="169" fontId="15" fillId="0" borderId="0" xfId="23" applyNumberFormat="1" applyFont="1" applyBorder="1" applyAlignment="1">
      <alignment horizontal="right" vertical="top"/>
    </xf>
    <xf numFmtId="0" fontId="14" fillId="0" borderId="0" xfId="40"/>
    <xf numFmtId="0" fontId="14" fillId="0" borderId="2" xfId="39" applyBorder="1"/>
    <xf numFmtId="0" fontId="1" fillId="0" borderId="2" xfId="0" applyFont="1" applyBorder="1" applyAlignment="1">
      <alignment horizontal="center"/>
    </xf>
    <xf numFmtId="168" fontId="13" fillId="0" borderId="0" xfId="31" applyNumberFormat="1" applyFont="1" applyBorder="1" applyAlignment="1">
      <alignment horizontal="center" vertical="top"/>
    </xf>
    <xf numFmtId="166" fontId="16" fillId="0" borderId="0" xfId="42" applyNumberFormat="1" applyFont="1" applyBorder="1" applyAlignment="1">
      <alignment horizontal="right" vertical="top"/>
    </xf>
    <xf numFmtId="0" fontId="3" fillId="0" borderId="0" xfId="42" applyBorder="1"/>
    <xf numFmtId="0" fontId="3" fillId="0" borderId="0" xfId="43"/>
    <xf numFmtId="170" fontId="3" fillId="0" borderId="0" xfId="44" applyNumberFormat="1"/>
    <xf numFmtId="0" fontId="3" fillId="0" borderId="0" xfId="45"/>
    <xf numFmtId="0" fontId="3" fillId="0" borderId="0" xfId="46"/>
    <xf numFmtId="1" fontId="3" fillId="0" borderId="0" xfId="46" applyNumberFormat="1"/>
    <xf numFmtId="0" fontId="14" fillId="0" borderId="0" xfId="26" applyFill="1"/>
    <xf numFmtId="166" fontId="16" fillId="0" borderId="0" xfId="47" applyNumberFormat="1" applyFont="1" applyBorder="1" applyAlignment="1">
      <alignment horizontal="right" vertical="top"/>
    </xf>
    <xf numFmtId="1" fontId="3" fillId="0" borderId="0" xfId="47" applyNumberFormat="1" applyBorder="1"/>
    <xf numFmtId="1" fontId="3" fillId="0" borderId="0" xfId="37" applyNumberFormat="1" applyAlignment="1">
      <alignment horizontal="center"/>
    </xf>
    <xf numFmtId="1" fontId="3" fillId="0" borderId="0" xfId="37" applyNumberFormat="1" applyBorder="1"/>
    <xf numFmtId="0" fontId="3" fillId="0" borderId="0" xfId="48"/>
    <xf numFmtId="0" fontId="14" fillId="0" borderId="0" xfId="49"/>
    <xf numFmtId="0" fontId="3" fillId="0" borderId="0" xfId="50"/>
    <xf numFmtId="0" fontId="1" fillId="0" borderId="1" xfId="0" applyNumberFormat="1" applyFont="1" applyBorder="1" applyAlignment="1">
      <alignment horizontal="left"/>
    </xf>
    <xf numFmtId="3" fontId="3" fillId="0" borderId="1" xfId="17" applyNumberFormat="1" applyFont="1" applyFill="1" applyBorder="1" applyAlignment="1">
      <alignment horizontal="center" vertical="top"/>
    </xf>
    <xf numFmtId="3" fontId="3" fillId="0" borderId="1" xfId="17" applyNumberFormat="1" applyFont="1" applyBorder="1" applyAlignment="1">
      <alignment horizontal="center" vertical="top"/>
    </xf>
    <xf numFmtId="166" fontId="15" fillId="0" borderId="0" xfId="32" applyNumberFormat="1" applyFont="1" applyFill="1" applyBorder="1" applyAlignment="1">
      <alignment horizontal="right" vertical="top"/>
    </xf>
    <xf numFmtId="1" fontId="3" fillId="0" borderId="0" xfId="47" applyNumberFormat="1" applyFill="1" applyAlignment="1">
      <alignment horizontal="center"/>
    </xf>
    <xf numFmtId="1" fontId="3" fillId="0" borderId="0" xfId="37" applyNumberFormat="1" applyFill="1" applyAlignment="1">
      <alignment horizontal="center"/>
    </xf>
    <xf numFmtId="3" fontId="3" fillId="0" borderId="0" xfId="17" applyNumberFormat="1" applyFont="1" applyFill="1" applyBorder="1" applyAlignment="1">
      <alignment horizontal="center" vertical="top"/>
    </xf>
    <xf numFmtId="3" fontId="3" fillId="0" borderId="0" xfId="19" applyNumberFormat="1" applyFont="1" applyFill="1" applyBorder="1" applyAlignment="1">
      <alignment horizontal="center" vertical="top"/>
    </xf>
    <xf numFmtId="3" fontId="3" fillId="0" borderId="0" xfId="20" applyNumberFormat="1" applyFont="1" applyFill="1" applyBorder="1" applyAlignment="1">
      <alignment horizontal="center" vertical="top"/>
    </xf>
    <xf numFmtId="165" fontId="1" fillId="0" borderId="0" xfId="0" applyNumberFormat="1" applyFont="1" applyFill="1"/>
    <xf numFmtId="0" fontId="14" fillId="0" borderId="0" xfId="40" applyFill="1"/>
    <xf numFmtId="0" fontId="14" fillId="0" borderId="0" xfId="38" applyFill="1"/>
    <xf numFmtId="3" fontId="1" fillId="0" borderId="0" xfId="0" applyNumberFormat="1" applyFont="1" applyFill="1" applyAlignment="1">
      <alignment horizontal="center"/>
    </xf>
    <xf numFmtId="166" fontId="16" fillId="0" borderId="0" xfId="41" applyNumberFormat="1" applyFont="1" applyFill="1" applyBorder="1" applyAlignment="1">
      <alignment horizontal="right" vertical="top"/>
    </xf>
    <xf numFmtId="1" fontId="3" fillId="0" borderId="0" xfId="41" applyNumberFormat="1" applyFill="1" applyBorder="1"/>
    <xf numFmtId="167" fontId="18" fillId="0" borderId="0" xfId="52" applyNumberFormat="1" applyFont="1" applyFill="1" applyBorder="1" applyAlignment="1">
      <alignment horizontal="right" vertical="top"/>
    </xf>
    <xf numFmtId="0" fontId="17" fillId="0" borderId="0" xfId="52" applyFill="1" applyBorder="1"/>
    <xf numFmtId="0" fontId="17" fillId="0" borderId="0" xfId="53"/>
    <xf numFmtId="0" fontId="17" fillId="0" borderId="0" xfId="54"/>
    <xf numFmtId="2" fontId="17" fillId="0" borderId="0" xfId="55" applyNumberFormat="1"/>
    <xf numFmtId="0" fontId="17" fillId="0" borderId="0" xfId="55"/>
    <xf numFmtId="0" fontId="3" fillId="0" borderId="0" xfId="0" applyFont="1" applyFill="1" applyBorder="1" applyAlignment="1">
      <alignment horizontal="center"/>
    </xf>
    <xf numFmtId="0" fontId="17" fillId="0" borderId="0" xfId="52"/>
    <xf numFmtId="1" fontId="17" fillId="0" borderId="0" xfId="52" applyNumberFormat="1" applyFill="1" applyBorder="1"/>
    <xf numFmtId="0" fontId="17" fillId="0" borderId="0" xfId="52" applyFill="1"/>
    <xf numFmtId="167" fontId="18" fillId="0" borderId="0" xfId="53" applyNumberFormat="1" applyFont="1" applyFill="1" applyBorder="1" applyAlignment="1">
      <alignment horizontal="right" vertical="top"/>
    </xf>
    <xf numFmtId="0" fontId="17" fillId="0" borderId="0" xfId="53" applyFill="1" applyBorder="1"/>
    <xf numFmtId="167" fontId="18" fillId="0" borderId="0" xfId="54" applyNumberFormat="1" applyFont="1" applyFill="1" applyBorder="1" applyAlignment="1">
      <alignment horizontal="right" vertical="top"/>
    </xf>
    <xf numFmtId="167" fontId="18" fillId="0" borderId="0" xfId="55" applyNumberFormat="1" applyFont="1" applyFill="1" applyBorder="1" applyAlignment="1">
      <alignment horizontal="right" vertical="top"/>
    </xf>
    <xf numFmtId="0" fontId="17" fillId="0" borderId="0" xfId="55" applyFill="1" applyBorder="1"/>
    <xf numFmtId="0" fontId="3" fillId="0" borderId="2" xfId="0" applyFont="1" applyBorder="1" applyAlignment="1">
      <alignment horizontal="center"/>
    </xf>
    <xf numFmtId="168" fontId="18" fillId="0" borderId="0" xfId="52" applyNumberFormat="1" applyFont="1" applyFill="1" applyBorder="1" applyAlignment="1">
      <alignment horizontal="right" vertical="top"/>
    </xf>
    <xf numFmtId="168" fontId="18" fillId="0" borderId="0" xfId="53" applyNumberFormat="1" applyFont="1" applyFill="1" applyBorder="1" applyAlignment="1">
      <alignment horizontal="right" vertical="top"/>
    </xf>
    <xf numFmtId="168" fontId="18" fillId="0" borderId="0" xfId="54" applyNumberFormat="1" applyFont="1" applyFill="1" applyBorder="1" applyAlignment="1">
      <alignment horizontal="right" vertical="top"/>
    </xf>
    <xf numFmtId="1" fontId="1" fillId="0" borderId="0" xfId="0" applyNumberFormat="1" applyFont="1" applyFill="1" applyBorder="1"/>
    <xf numFmtId="0" fontId="0" fillId="0" borderId="0" xfId="0" applyAlignment="1">
      <alignment wrapText="1"/>
    </xf>
    <xf numFmtId="0" fontId="3" fillId="0" borderId="2" xfId="0" applyFont="1" applyBorder="1" applyAlignment="1">
      <alignment horizontal="center"/>
    </xf>
    <xf numFmtId="0" fontId="3" fillId="0" borderId="0" xfId="48" applyFill="1"/>
    <xf numFmtId="1" fontId="1" fillId="0" borderId="3" xfId="0" applyNumberFormat="1" applyFont="1" applyBorder="1" applyAlignment="1">
      <alignment horizontal="center"/>
    </xf>
    <xf numFmtId="0" fontId="3" fillId="0" borderId="2" xfId="0" applyFont="1" applyBorder="1" applyAlignment="1">
      <alignment horizontal="left"/>
    </xf>
    <xf numFmtId="165" fontId="1" fillId="0" borderId="0" xfId="0" applyNumberFormat="1" applyFont="1"/>
    <xf numFmtId="2" fontId="1" fillId="0" borderId="0" xfId="0" applyNumberFormat="1" applyFont="1"/>
    <xf numFmtId="1" fontId="1" fillId="0" borderId="0" xfId="0" applyNumberFormat="1" applyFont="1"/>
    <xf numFmtId="165" fontId="10" fillId="0" borderId="0" xfId="16" applyNumberFormat="1"/>
    <xf numFmtId="165" fontId="10" fillId="0" borderId="0" xfId="16" applyNumberFormat="1" applyBorder="1"/>
    <xf numFmtId="1" fontId="1" fillId="0" borderId="0" xfId="0" applyNumberFormat="1" applyFont="1" applyBorder="1" applyAlignment="1">
      <alignment horizontal="right"/>
    </xf>
    <xf numFmtId="1" fontId="1" fillId="0" borderId="0" xfId="0" applyNumberFormat="1" applyFont="1" applyFill="1" applyBorder="1" applyAlignment="1">
      <alignment horizontal="right"/>
    </xf>
    <xf numFmtId="2" fontId="0" fillId="0" borderId="0" xfId="0" applyNumberFormat="1" applyAlignment="1">
      <alignment horizontal="center"/>
    </xf>
    <xf numFmtId="2" fontId="3" fillId="0" borderId="0" xfId="0" applyNumberFormat="1" applyFont="1" applyBorder="1" applyAlignment="1">
      <alignment horizontal="center"/>
    </xf>
    <xf numFmtId="0" fontId="3" fillId="0" borderId="0" xfId="0" applyFont="1" applyAlignment="1">
      <alignment horizontal="center"/>
    </xf>
    <xf numFmtId="4" fontId="3" fillId="0" borderId="0" xfId="0" applyNumberFormat="1" applyFont="1" applyAlignment="1">
      <alignment horizontal="center"/>
    </xf>
    <xf numFmtId="2" fontId="2" fillId="0" borderId="0" xfId="0" applyNumberFormat="1" applyFont="1" applyFill="1" applyAlignment="1">
      <alignment horizontal="center"/>
    </xf>
    <xf numFmtId="2" fontId="2" fillId="0" borderId="0" xfId="0" applyNumberFormat="1" applyFont="1" applyAlignment="1">
      <alignment horizontal="center"/>
    </xf>
    <xf numFmtId="1" fontId="2" fillId="0" borderId="0" xfId="0" applyNumberFormat="1" applyFont="1" applyAlignment="1">
      <alignment horizontal="center"/>
    </xf>
    <xf numFmtId="2" fontId="1" fillId="0" borderId="0" xfId="0" applyNumberFormat="1" applyFont="1" applyFill="1" applyBorder="1" applyAlignment="1">
      <alignment horizontal="center"/>
    </xf>
    <xf numFmtId="167" fontId="18" fillId="0" borderId="0" xfId="51" applyNumberFormat="1" applyFont="1" applyFill="1" applyBorder="1" applyAlignment="1">
      <alignment horizontal="right" vertical="top"/>
    </xf>
    <xf numFmtId="0" fontId="17" fillId="0" borderId="0" xfId="51" applyFill="1" applyBorder="1"/>
    <xf numFmtId="49" fontId="24" fillId="0" borderId="0" xfId="0" applyNumberFormat="1" applyFont="1" applyBorder="1" applyAlignment="1">
      <alignment horizontal="right" vertical="top" wrapText="1"/>
    </xf>
    <xf numFmtId="0" fontId="23" fillId="0" borderId="0" xfId="0" applyFont="1" applyFill="1" applyBorder="1" applyAlignment="1">
      <alignment vertical="top" wrapText="1"/>
    </xf>
    <xf numFmtId="49" fontId="23" fillId="0" borderId="0" xfId="0" applyNumberFormat="1" applyFont="1" applyFill="1" applyBorder="1" applyAlignment="1">
      <alignment horizontal="left" wrapText="1"/>
    </xf>
    <xf numFmtId="0" fontId="24" fillId="0" borderId="0" xfId="0" applyFont="1" applyBorder="1" applyAlignment="1">
      <alignment horizontal="right" wrapText="1"/>
    </xf>
    <xf numFmtId="0" fontId="24" fillId="0" borderId="0" xfId="0" applyFont="1" applyBorder="1" applyAlignment="1">
      <alignment wrapText="1"/>
    </xf>
    <xf numFmtId="0" fontId="24" fillId="0" borderId="0" xfId="0" applyFont="1" applyBorder="1" applyAlignment="1">
      <alignment horizontal="right" vertical="top" wrapText="1"/>
    </xf>
    <xf numFmtId="1" fontId="24" fillId="0" borderId="0" xfId="0" applyNumberFormat="1" applyFont="1" applyBorder="1" applyAlignment="1">
      <alignment horizontal="right" vertical="top" wrapText="1"/>
    </xf>
    <xf numFmtId="0" fontId="24" fillId="0" borderId="0" xfId="0" applyFont="1" applyFill="1" applyBorder="1" applyAlignment="1">
      <alignment horizontal="right" vertical="top" wrapText="1"/>
    </xf>
    <xf numFmtId="49" fontId="23" fillId="0" borderId="0" xfId="0" applyNumberFormat="1" applyFont="1" applyBorder="1" applyAlignment="1">
      <alignment horizontal="left" wrapText="1"/>
    </xf>
    <xf numFmtId="49" fontId="23" fillId="0" borderId="0" xfId="0" applyNumberFormat="1" applyFont="1" applyBorder="1" applyAlignment="1">
      <alignment horizontal="left" vertical="top" wrapText="1"/>
    </xf>
    <xf numFmtId="0" fontId="23" fillId="0" borderId="0" xfId="0" applyFont="1" applyBorder="1" applyAlignment="1">
      <alignment wrapText="1"/>
    </xf>
    <xf numFmtId="0" fontId="25" fillId="0" borderId="0" xfId="1" applyFont="1" applyBorder="1" applyAlignment="1">
      <alignment wrapText="1"/>
    </xf>
    <xf numFmtId="0" fontId="26" fillId="0" borderId="0" xfId="0" applyFont="1" applyFill="1" applyAlignment="1">
      <alignment horizontal="left" vertical="center"/>
    </xf>
    <xf numFmtId="0" fontId="24" fillId="0" borderId="0" xfId="0" applyFont="1" applyAlignment="1">
      <alignment horizontal="left" vertical="top"/>
    </xf>
    <xf numFmtId="0" fontId="26" fillId="0" borderId="0" xfId="0" applyFont="1" applyFill="1" applyBorder="1" applyAlignment="1">
      <alignment horizontal="left"/>
    </xf>
    <xf numFmtId="0" fontId="25" fillId="0" borderId="0" xfId="1" applyNumberFormat="1" applyFont="1" applyAlignment="1">
      <alignment vertical="top" wrapText="1"/>
    </xf>
    <xf numFmtId="0" fontId="23" fillId="0" borderId="0" xfId="0" applyFont="1" applyAlignment="1"/>
    <xf numFmtId="0" fontId="22" fillId="2" borderId="0" xfId="0" applyFont="1" applyFill="1" applyAlignment="1">
      <alignment horizontal="center" vertical="center" wrapText="1"/>
    </xf>
    <xf numFmtId="0" fontId="23" fillId="0" borderId="0" xfId="0" applyFont="1" applyFill="1" applyAlignment="1">
      <alignment horizontal="center" vertical="center" wrapText="1"/>
    </xf>
    <xf numFmtId="0" fontId="8" fillId="0" borderId="0" xfId="0" applyFont="1" applyBorder="1" applyAlignment="1">
      <alignment horizontal="left" wrapText="1"/>
    </xf>
    <xf numFmtId="0" fontId="8" fillId="0" borderId="0" xfId="0" applyFont="1" applyBorder="1" applyAlignment="1">
      <alignment wrapText="1"/>
    </xf>
    <xf numFmtId="0" fontId="27" fillId="0" borderId="0" xfId="0" applyFont="1" applyFill="1" applyAlignment="1">
      <alignment vertical="center" wrapText="1"/>
    </xf>
    <xf numFmtId="0" fontId="28" fillId="0" borderId="0" xfId="0" applyFont="1" applyFill="1" applyAlignment="1">
      <alignment vertical="center" wrapText="1"/>
    </xf>
    <xf numFmtId="0" fontId="26" fillId="0" borderId="0" xfId="0" applyFont="1" applyAlignment="1">
      <alignment vertical="center" wrapText="1"/>
    </xf>
    <xf numFmtId="0" fontId="6" fillId="0" borderId="0" xfId="0" applyFont="1" applyBorder="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3" fillId="0" borderId="0" xfId="0" applyFont="1" applyFill="1" applyAlignment="1">
      <alignment horizontal="left" wrapText="1"/>
    </xf>
    <xf numFmtId="0" fontId="2" fillId="0" borderId="3" xfId="0" applyFont="1" applyBorder="1" applyAlignment="1">
      <alignment wrapText="1"/>
    </xf>
    <xf numFmtId="0" fontId="0" fillId="0" borderId="3" xfId="0" applyBorder="1" applyAlignment="1">
      <alignment wrapText="1"/>
    </xf>
    <xf numFmtId="0" fontId="0" fillId="0" borderId="0" xfId="0" applyBorder="1" applyAlignment="1">
      <alignment wrapText="1"/>
    </xf>
    <xf numFmtId="0" fontId="0" fillId="0" borderId="0" xfId="0" applyAlignment="1">
      <alignment wrapText="1"/>
    </xf>
    <xf numFmtId="0" fontId="1" fillId="0" borderId="0" xfId="0" applyFont="1" applyBorder="1" applyAlignment="1">
      <alignment wrapText="1"/>
    </xf>
    <xf numFmtId="0" fontId="0" fillId="0" borderId="0" xfId="0" applyFont="1" applyBorder="1" applyAlignment="1">
      <alignment wrapText="1"/>
    </xf>
    <xf numFmtId="0" fontId="2" fillId="0" borderId="3" xfId="0" applyFont="1" applyBorder="1" applyAlignment="1">
      <alignment horizontal="left" wrapText="1"/>
    </xf>
    <xf numFmtId="0" fontId="3" fillId="0" borderId="0" xfId="0" applyFont="1" applyAlignment="1">
      <alignment horizontal="left" wrapText="1"/>
    </xf>
    <xf numFmtId="0" fontId="2" fillId="0" borderId="0" xfId="0" applyFont="1" applyBorder="1" applyAlignment="1">
      <alignment horizontal="left" wrapText="1"/>
    </xf>
    <xf numFmtId="0" fontId="0" fillId="0" borderId="0" xfId="0" applyAlignment="1">
      <alignment horizontal="left" wrapText="1"/>
    </xf>
    <xf numFmtId="0" fontId="3" fillId="0" borderId="1" xfId="0" applyFont="1" applyBorder="1" applyAlignment="1">
      <alignment horizontal="center" wrapText="1"/>
    </xf>
    <xf numFmtId="0" fontId="0" fillId="0" borderId="1" xfId="0" applyBorder="1" applyAlignment="1">
      <alignment wrapText="1"/>
    </xf>
    <xf numFmtId="0" fontId="1" fillId="0" borderId="0" xfId="0" applyFont="1" applyFill="1" applyBorder="1" applyAlignment="1">
      <alignment horizontal="left" wrapText="1"/>
    </xf>
    <xf numFmtId="0" fontId="3" fillId="0" borderId="0" xfId="16" applyFont="1" applyAlignment="1">
      <alignment wrapText="1"/>
    </xf>
    <xf numFmtId="0" fontId="1" fillId="0" borderId="0" xfId="0" applyFont="1" applyAlignment="1">
      <alignment horizontal="left" wrapText="1"/>
    </xf>
    <xf numFmtId="0" fontId="1" fillId="0" borderId="2" xfId="0" applyFont="1" applyBorder="1" applyAlignment="1">
      <alignment horizontal="center" wrapText="1"/>
    </xf>
    <xf numFmtId="0" fontId="1" fillId="0" borderId="3" xfId="0" applyFont="1" applyBorder="1" applyAlignment="1">
      <alignment wrapText="1"/>
    </xf>
    <xf numFmtId="0" fontId="3" fillId="0" borderId="2" xfId="0" applyFont="1" applyBorder="1" applyAlignment="1">
      <alignment horizontal="center"/>
    </xf>
    <xf numFmtId="0" fontId="0" fillId="0" borderId="2" xfId="0" applyBorder="1" applyAlignment="1">
      <alignment horizontal="center"/>
    </xf>
    <xf numFmtId="0" fontId="30" fillId="0" borderId="2" xfId="0" applyFont="1" applyBorder="1" applyAlignment="1">
      <alignment horizontal="center" wrapText="1"/>
    </xf>
    <xf numFmtId="0" fontId="29" fillId="0" borderId="2" xfId="0" applyFont="1" applyBorder="1" applyAlignment="1">
      <alignment horizontal="center" wrapText="1"/>
    </xf>
    <xf numFmtId="0" fontId="0" fillId="0" borderId="0" xfId="0" applyFill="1" applyBorder="1" applyAlignment="1">
      <alignment horizontal="center" wrapText="1"/>
    </xf>
    <xf numFmtId="0" fontId="3" fillId="0" borderId="0" xfId="0" applyFont="1" applyFill="1" applyBorder="1" applyAlignment="1">
      <alignment horizontal="center"/>
    </xf>
    <xf numFmtId="0" fontId="0" fillId="0" borderId="0" xfId="0" applyFill="1" applyBorder="1" applyAlignment="1">
      <alignment horizontal="center"/>
    </xf>
    <xf numFmtId="1" fontId="1" fillId="0" borderId="0" xfId="0" applyNumberFormat="1" applyFont="1" applyAlignment="1">
      <alignment horizontal="left" wrapText="1"/>
    </xf>
    <xf numFmtId="0" fontId="11" fillId="0" borderId="3" xfId="0" applyFont="1" applyBorder="1" applyAlignment="1">
      <alignment horizontal="left" wrapText="1"/>
    </xf>
    <xf numFmtId="0" fontId="1" fillId="0" borderId="0" xfId="0" applyFont="1" applyBorder="1" applyAlignment="1">
      <alignment horizontal="left" wrapText="1"/>
    </xf>
  </cellXfs>
  <cellStyles count="56">
    <cellStyle name="Hyperlänk" xfId="1" builtinId="8"/>
    <cellStyle name="Normal" xfId="0" builtinId="0"/>
    <cellStyle name="Normal 2" xfId="6" xr:uid="{00000000-0005-0000-0000-000002000000}"/>
    <cellStyle name="Normal 2 2" xfId="3" xr:uid="{00000000-0005-0000-0000-000003000000}"/>
    <cellStyle name="Normal 3" xfId="7" xr:uid="{00000000-0005-0000-0000-000004000000}"/>
    <cellStyle name="Normal 3 2" xfId="8" xr:uid="{00000000-0005-0000-0000-000005000000}"/>
    <cellStyle name="Normal 3 3" xfId="2" xr:uid="{00000000-0005-0000-0000-000006000000}"/>
    <cellStyle name="Normal 4" xfId="9" xr:uid="{00000000-0005-0000-0000-000007000000}"/>
    <cellStyle name="Normal 4 2" xfId="15" xr:uid="{00000000-0005-0000-0000-000008000000}"/>
    <cellStyle name="Normal 5" xfId="10" xr:uid="{00000000-0005-0000-0000-000009000000}"/>
    <cellStyle name="Normal 6" xfId="5" xr:uid="{00000000-0005-0000-0000-00000A000000}"/>
    <cellStyle name="Normal 7" xfId="4" xr:uid="{00000000-0005-0000-0000-00000B000000}"/>
    <cellStyle name="Normal_1" xfId="50" xr:uid="{819FCF96-1935-499E-893D-D264136929A7}"/>
    <cellStyle name="Normal_10" xfId="31" xr:uid="{00000000-0005-0000-0000-00000C000000}"/>
    <cellStyle name="Normal_10_1" xfId="51" xr:uid="{13CECC4B-50DB-4352-B8BE-08C9F2D7B6B0}"/>
    <cellStyle name="Normal_11" xfId="32" xr:uid="{00000000-0005-0000-0000-00000D000000}"/>
    <cellStyle name="Normal_11_1" xfId="41" xr:uid="{C06B68C4-70A0-43F5-B8A9-B433FD53BA03}"/>
    <cellStyle name="Normal_11_2" xfId="52" xr:uid="{E62388D9-D0F8-4362-8DA0-708B46D86EBE}"/>
    <cellStyle name="Normal_12" xfId="33" xr:uid="{00000000-0005-0000-0000-00000E000000}"/>
    <cellStyle name="Normal_12_1" xfId="42" xr:uid="{BB8D81FF-14BC-4AEF-9C37-0A0933158F13}"/>
    <cellStyle name="Normal_12_2" xfId="53" xr:uid="{79893FE7-CAE1-4425-BAFD-64870DBD3306}"/>
    <cellStyle name="Normal_13" xfId="24" xr:uid="{00000000-0005-0000-0000-00000F000000}"/>
    <cellStyle name="Normal_13. e-cigaretter30" xfId="17" xr:uid="{00000000-0005-0000-0000-000010000000}"/>
    <cellStyle name="Normal_13. e-cigaretter30_1" xfId="18" xr:uid="{00000000-0005-0000-0000-000011000000}"/>
    <cellStyle name="Normal_13_1" xfId="43" xr:uid="{E6527AC9-1E9E-4C83-945C-BD996FE7B1CB}"/>
    <cellStyle name="Normal_14" xfId="29" xr:uid="{00000000-0005-0000-0000-000012000000}"/>
    <cellStyle name="Normal_14. e-cigaretter dagligen" xfId="19" xr:uid="{00000000-0005-0000-0000-000013000000}"/>
    <cellStyle name="Normal_14_1" xfId="44" xr:uid="{9ADF03FE-44DC-4778-A1CF-618836E08AA1}"/>
    <cellStyle name="Normal_15" xfId="30" xr:uid="{00000000-0005-0000-0000-000014000000}"/>
    <cellStyle name="Normal_15. e-cigaretter sporadiskt" xfId="20" xr:uid="{00000000-0005-0000-0000-000015000000}"/>
    <cellStyle name="Normal_15_1" xfId="45" xr:uid="{748FA6BC-D579-4593-A690-56B7AD46D48D}"/>
    <cellStyle name="Normal_16" xfId="34" xr:uid="{00000000-0005-0000-0000-000016000000}"/>
    <cellStyle name="Normal_16_1" xfId="46" xr:uid="{4612151C-1B6C-4621-B2A3-C4D6BB8FF3FC}"/>
    <cellStyle name="Normal_17" xfId="25" xr:uid="{00000000-0005-0000-0000-000017000000}"/>
    <cellStyle name="Normal_17_1" xfId="47" xr:uid="{DE83445A-AED3-4346-8159-35AB4478B25E}"/>
    <cellStyle name="Normal_17_2" xfId="54" xr:uid="{B952C996-39ED-413E-A5F3-905856038ECF}"/>
    <cellStyle name="Normal_18" xfId="26" xr:uid="{00000000-0005-0000-0000-000018000000}"/>
    <cellStyle name="Normal_18_1" xfId="37" xr:uid="{00000000-0005-0000-0000-000019000000}"/>
    <cellStyle name="Normal_18_2" xfId="55" xr:uid="{D3587E0C-45EA-458B-B221-3CFF876F7DB6}"/>
    <cellStyle name="Normal_20" xfId="22" xr:uid="{00000000-0005-0000-0000-00001B000000}"/>
    <cellStyle name="Normal_21" xfId="35" xr:uid="{00000000-0005-0000-0000-00001C000000}"/>
    <cellStyle name="Normal_21_1" xfId="48" xr:uid="{C2E7F259-5B68-4B94-A437-B24CF0847310}"/>
    <cellStyle name="Normal_22" xfId="36" xr:uid="{00000000-0005-0000-0000-00001D000000}"/>
    <cellStyle name="Normal_23" xfId="49" xr:uid="{DA009C63-92C5-407B-9A87-864DE808917A}"/>
    <cellStyle name="Normal_5" xfId="40" xr:uid="{3B6D4C3E-D624-497D-A23C-EEBD74CEF6A6}"/>
    <cellStyle name="Normal_5_1" xfId="38" xr:uid="{00000000-0005-0000-0000-00001E000000}"/>
    <cellStyle name="Normal_6" xfId="39" xr:uid="{00000000-0005-0000-0000-00001F000000}"/>
    <cellStyle name="Normal_7" xfId="23" xr:uid="{00000000-0005-0000-0000-000020000000}"/>
    <cellStyle name="Normal_8" xfId="27" xr:uid="{00000000-0005-0000-0000-000021000000}"/>
    <cellStyle name="Normal_9" xfId="28" xr:uid="{00000000-0005-0000-0000-000022000000}"/>
    <cellStyle name="Normal_Ej tobak" xfId="16" xr:uid="{00000000-0005-0000-0000-000024000000}"/>
    <cellStyle name="Procent" xfId="21" builtinId="5"/>
    <cellStyle name="Procent 2" xfId="12" xr:uid="{00000000-0005-0000-0000-00002B000000}"/>
    <cellStyle name="Procent 3" xfId="13" xr:uid="{00000000-0005-0000-0000-00002C000000}"/>
    <cellStyle name="Procent 4" xfId="11" xr:uid="{00000000-0005-0000-0000-00002D000000}"/>
    <cellStyle name="Tusental 2" xfId="14" xr:uid="{00000000-0005-0000-0000-00002E000000}"/>
  </cellStyles>
  <dxfs count="0"/>
  <tableStyles count="0" defaultTableStyle="TableStyleMedium2" defaultPivotStyle="PivotStyleMedium9"/>
  <colors>
    <mruColors>
      <color rgb="FFB32B31"/>
      <color rgb="FFF29200"/>
      <color rgb="FFBFBFBF"/>
      <color rgb="FF7F7F7F"/>
      <color rgb="FF004687"/>
      <color rgb="FFBE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3" name="Bildobjekt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468091</xdr:colOff>
      <xdr:row>0</xdr:row>
      <xdr:rowOff>333895</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326275</xdr:colOff>
      <xdr:row>0</xdr:row>
      <xdr:rowOff>333895</xdr:rowOff>
    </xdr:to>
    <xdr:pic>
      <xdr:nvPicPr>
        <xdr:cNvPr id="2" name="Bildobjekt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56F90C06-7C5D-4844-AE91-DD5B4E36E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13345"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333375</xdr:rowOff>
    </xdr:to>
    <xdr:pic>
      <xdr:nvPicPr>
        <xdr:cNvPr id="2" name="Bildobjekt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5717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topLeftCell="A6" workbookViewId="0">
      <selection activeCell="K16" sqref="K16"/>
    </sheetView>
  </sheetViews>
  <sheetFormatPr defaultRowHeight="14.5" x14ac:dyDescent="0.35"/>
  <sheetData>
    <row r="1" spans="1:9" x14ac:dyDescent="0.35">
      <c r="H1" s="33"/>
      <c r="I1" s="33"/>
    </row>
    <row r="2" spans="1:9" s="33" customFormat="1" x14ac:dyDescent="0.35"/>
    <row r="7" spans="1:9" s="32" customFormat="1" x14ac:dyDescent="0.35">
      <c r="A7" s="32" t="s">
        <v>41</v>
      </c>
    </row>
    <row r="8" spans="1:9" s="32" customFormat="1" x14ac:dyDescent="0.35"/>
    <row r="18" spans="2:9" ht="42.65" customHeight="1" x14ac:dyDescent="0.35">
      <c r="B18" s="226" t="s">
        <v>88</v>
      </c>
      <c r="C18" s="226"/>
      <c r="D18" s="226"/>
      <c r="E18" s="226"/>
      <c r="F18" s="226"/>
      <c r="G18" s="226"/>
      <c r="H18" s="226"/>
      <c r="I18" s="226"/>
    </row>
    <row r="19" spans="2:9" ht="46.9" customHeight="1" x14ac:dyDescent="0.35">
      <c r="B19" s="226"/>
      <c r="C19" s="226"/>
      <c r="D19" s="226"/>
      <c r="E19" s="226"/>
      <c r="F19" s="226"/>
      <c r="G19" s="226"/>
      <c r="H19" s="226"/>
      <c r="I19" s="226"/>
    </row>
    <row r="20" spans="2:9" x14ac:dyDescent="0.35">
      <c r="B20" s="227" t="s">
        <v>124</v>
      </c>
      <c r="C20" s="227"/>
      <c r="D20" s="227"/>
      <c r="E20" s="227"/>
      <c r="F20" s="227"/>
      <c r="G20" s="227"/>
      <c r="H20" s="227"/>
      <c r="I20" s="227"/>
    </row>
    <row r="21" spans="2:9" x14ac:dyDescent="0.35">
      <c r="B21" s="227"/>
      <c r="C21" s="227"/>
      <c r="D21" s="227"/>
      <c r="E21" s="227"/>
      <c r="F21" s="227"/>
      <c r="G21" s="227"/>
      <c r="H21" s="227"/>
      <c r="I21" s="227"/>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3"/>
  <sheetViews>
    <sheetView zoomScale="90" zoomScaleNormal="90" workbookViewId="0">
      <selection activeCell="B23" sqref="B23"/>
    </sheetView>
  </sheetViews>
  <sheetFormatPr defaultColWidth="9.1796875" defaultRowHeight="14.5" x14ac:dyDescent="0.35"/>
  <cols>
    <col min="1" max="1" width="18.26953125" style="43" customWidth="1"/>
    <col min="2" max="2" width="70" style="34" customWidth="1"/>
    <col min="3" max="16384" width="9.1796875" style="34"/>
  </cols>
  <sheetData>
    <row r="1" spans="1:2" x14ac:dyDescent="0.35">
      <c r="A1" s="228"/>
      <c r="B1" s="229"/>
    </row>
    <row r="2" spans="1:2" s="36" customFormat="1" x14ac:dyDescent="0.35">
      <c r="A2" s="35"/>
    </row>
    <row r="3" spans="1:2" s="36" customFormat="1" x14ac:dyDescent="0.35">
      <c r="A3" s="35"/>
    </row>
    <row r="4" spans="1:2" ht="99" x14ac:dyDescent="0.35">
      <c r="A4" s="209" t="s">
        <v>42</v>
      </c>
      <c r="B4" s="210" t="s">
        <v>125</v>
      </c>
    </row>
    <row r="5" spans="1:2" x14ac:dyDescent="0.35">
      <c r="A5" s="37"/>
    </row>
    <row r="6" spans="1:2" ht="49.5" x14ac:dyDescent="0.5">
      <c r="A6" s="209" t="s">
        <v>43</v>
      </c>
      <c r="B6" s="211" t="s">
        <v>126</v>
      </c>
    </row>
    <row r="7" spans="1:2" x14ac:dyDescent="0.35">
      <c r="A7" s="37"/>
      <c r="B7" s="38"/>
    </row>
    <row r="8" spans="1:2" ht="15" customHeight="1" x14ac:dyDescent="0.5">
      <c r="A8" s="212" t="s">
        <v>44</v>
      </c>
      <c r="B8" s="213" t="s">
        <v>45</v>
      </c>
    </row>
    <row r="9" spans="1:2" ht="16.5" x14ac:dyDescent="0.5">
      <c r="A9" s="214" t="s">
        <v>46</v>
      </c>
      <c r="B9" s="217" t="s">
        <v>47</v>
      </c>
    </row>
    <row r="10" spans="1:2" ht="33" x14ac:dyDescent="0.5">
      <c r="A10" s="214" t="s">
        <v>15</v>
      </c>
      <c r="B10" s="217" t="s">
        <v>48</v>
      </c>
    </row>
    <row r="11" spans="1:2" ht="16.5" x14ac:dyDescent="0.35">
      <c r="A11" s="214" t="s">
        <v>18</v>
      </c>
      <c r="B11" s="218" t="s">
        <v>53</v>
      </c>
    </row>
    <row r="12" spans="1:2" ht="33" x14ac:dyDescent="0.5">
      <c r="A12" s="215">
        <v>0</v>
      </c>
      <c r="B12" s="217" t="s">
        <v>49</v>
      </c>
    </row>
    <row r="13" spans="1:2" ht="33" x14ac:dyDescent="0.5">
      <c r="A13" s="214" t="s">
        <v>127</v>
      </c>
      <c r="B13" s="217" t="s">
        <v>50</v>
      </c>
    </row>
    <row r="14" spans="1:2" ht="16.5" x14ac:dyDescent="0.5">
      <c r="A14" s="214"/>
      <c r="B14" s="219"/>
    </row>
    <row r="15" spans="1:2" s="72" customFormat="1" ht="16.5" x14ac:dyDescent="0.5">
      <c r="A15" s="214" t="s">
        <v>51</v>
      </c>
      <c r="B15" s="219" t="s">
        <v>84</v>
      </c>
    </row>
    <row r="16" spans="1:2" ht="16.5" x14ac:dyDescent="0.5">
      <c r="A16" s="214"/>
      <c r="B16" s="220"/>
    </row>
    <row r="17" spans="1:2" s="39" customFormat="1" ht="16.5" x14ac:dyDescent="0.5">
      <c r="A17" s="216" t="s">
        <v>52</v>
      </c>
      <c r="B17" s="211" t="s">
        <v>128</v>
      </c>
    </row>
    <row r="18" spans="1:2" ht="16.5" x14ac:dyDescent="0.35">
      <c r="A18" s="214"/>
    </row>
    <row r="19" spans="1:2" x14ac:dyDescent="0.35">
      <c r="A19" s="35"/>
      <c r="B19" s="36"/>
    </row>
    <row r="20" spans="1:2" x14ac:dyDescent="0.35">
      <c r="A20" s="40"/>
      <c r="B20" s="41"/>
    </row>
    <row r="21" spans="1:2" x14ac:dyDescent="0.35">
      <c r="A21" s="40"/>
      <c r="B21" s="41"/>
    </row>
    <row r="22" spans="1:2" x14ac:dyDescent="0.35">
      <c r="A22" s="40"/>
      <c r="B22" s="41"/>
    </row>
    <row r="23" spans="1:2" x14ac:dyDescent="0.35">
      <c r="A23" s="40"/>
      <c r="B23" s="41"/>
    </row>
    <row r="24" spans="1:2" x14ac:dyDescent="0.35">
      <c r="A24" s="40"/>
      <c r="B24" s="41"/>
    </row>
    <row r="25" spans="1:2" x14ac:dyDescent="0.35">
      <c r="A25" s="40"/>
      <c r="B25" s="41"/>
    </row>
    <row r="26" spans="1:2" x14ac:dyDescent="0.35">
      <c r="A26" s="40"/>
      <c r="B26" s="41"/>
    </row>
    <row r="27" spans="1:2" x14ac:dyDescent="0.35">
      <c r="A27" s="40"/>
      <c r="B27" s="41"/>
    </row>
    <row r="28" spans="1:2" x14ac:dyDescent="0.35">
      <c r="A28" s="40"/>
      <c r="B28" s="41"/>
    </row>
    <row r="29" spans="1:2" x14ac:dyDescent="0.35">
      <c r="A29" s="40"/>
      <c r="B29" s="41"/>
    </row>
    <row r="33" spans="2:2" x14ac:dyDescent="0.35">
      <c r="B33" s="42"/>
    </row>
  </sheetData>
  <mergeCells count="1">
    <mergeCell ref="A1:B1"/>
  </mergeCells>
  <hyperlinks>
    <hyperlink ref="B15" r:id="rId1" display="isabella.gripe@can.se " xr:uid="{00000000-0004-0000-01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dimension ref="A1:J1048575"/>
  <sheetViews>
    <sheetView workbookViewId="0">
      <selection activeCell="C8" sqref="C8"/>
    </sheetView>
  </sheetViews>
  <sheetFormatPr defaultRowHeight="16.5" x14ac:dyDescent="0.5"/>
  <cols>
    <col min="1" max="1" width="10" style="45" customWidth="1"/>
    <col min="2" max="2" width="106.453125" style="225" customWidth="1"/>
  </cols>
  <sheetData>
    <row r="1" spans="1:10" s="16" customFormat="1" ht="30" customHeight="1" x14ac:dyDescent="0.5">
      <c r="A1" s="44"/>
      <c r="B1" s="223"/>
      <c r="C1" s="15"/>
      <c r="D1" s="15"/>
      <c r="E1" s="15"/>
      <c r="F1" s="15"/>
      <c r="G1" s="15"/>
      <c r="H1" s="15"/>
      <c r="I1" s="15"/>
      <c r="J1" s="15"/>
    </row>
    <row r="2" spans="1:10" s="13" customFormat="1" ht="30" customHeight="1" x14ac:dyDescent="0.25">
      <c r="A2" s="221"/>
      <c r="B2" s="230" t="s">
        <v>19</v>
      </c>
      <c r="C2" s="231"/>
      <c r="D2" s="231"/>
      <c r="E2" s="231"/>
      <c r="F2" s="231"/>
      <c r="G2" s="231"/>
      <c r="H2" s="231"/>
      <c r="I2" s="231"/>
      <c r="J2" s="232"/>
    </row>
    <row r="3" spans="1:10" x14ac:dyDescent="0.35">
      <c r="A3" s="222" t="s">
        <v>20</v>
      </c>
      <c r="B3" s="224" t="str">
        <f>'1'!A2</f>
        <v>Antal respondenter efter ålder och kön samt svarsbortfall i procent. 2002–2020.</v>
      </c>
    </row>
    <row r="4" spans="1:10" x14ac:dyDescent="0.35">
      <c r="A4" s="222" t="s">
        <v>21</v>
      </c>
      <c r="B4" s="224" t="str">
        <f>'2'!A2</f>
        <v>Anskaffning av cigaretter per invånare 15 år och äldre. 2003–2020.</v>
      </c>
    </row>
    <row r="5" spans="1:10" x14ac:dyDescent="0.35">
      <c r="A5" s="222" t="s">
        <v>22</v>
      </c>
      <c r="B5" s="224" t="str">
        <f>'3'!A2</f>
        <v>Årlig anskaffning av snus i antal kg per invånare 15 år och äldre. 2003–2020.</v>
      </c>
    </row>
    <row r="6" spans="1:10" x14ac:dyDescent="0.35">
      <c r="A6" s="222" t="s">
        <v>23</v>
      </c>
      <c r="B6" s="224" t="str">
        <f>'4'!A2</f>
        <v>Årlig anskaffning av snus i antal dosor per invånare 15 år och äldre. 2003–2020.</v>
      </c>
    </row>
    <row r="7" spans="1:10" ht="15" customHeight="1" x14ac:dyDescent="0.35">
      <c r="A7" s="222" t="s">
        <v>24</v>
      </c>
      <c r="B7" s="224" t="str">
        <f>'5'!A2</f>
        <v>Andelen som tagit in cigaretter och snus i samband med utlandsresor samt har köpt smuggelcigaretter under de senaste 30 dagarna i befolkningen 17–84a) år. 2003–2020.</v>
      </c>
    </row>
    <row r="8" spans="1:10" ht="33" x14ac:dyDescent="0.35">
      <c r="A8" s="222" t="s">
        <v>25</v>
      </c>
      <c r="B8" s="224" t="str">
        <f>'6'!A2</f>
        <v>Andelen som ej rökt cigaretter eller snusat de senaste 30 dagarna i befolkningen 17–84a) år, efter åldersgrupper och kön.  2007–2020.</v>
      </c>
    </row>
    <row r="9" spans="1:10" ht="33" x14ac:dyDescent="0.35">
      <c r="A9" s="222" t="s">
        <v>26</v>
      </c>
      <c r="B9" s="224" t="str">
        <f>'7'!A2</f>
        <v>Andelen som; rökt och/eller snusat totalt, använt en ensam produkt (cigaretter eller snus), respektive använt både och de senaste 30 dagarna i befolkningen 17–84a) år, efter åldersgrupper och kön. 2007–2020.</v>
      </c>
    </row>
    <row r="10" spans="1:10" x14ac:dyDescent="0.35">
      <c r="A10" s="222" t="s">
        <v>27</v>
      </c>
      <c r="B10" s="224" t="str">
        <f>'8'!A2</f>
        <v>Andelen som rökt minst en cigarett de senaste 30 dagarna i befolkningen 17–84a) år, efter åldersgrupper och kön.  2003–2020.</v>
      </c>
    </row>
    <row r="11" spans="1:10" x14ac:dyDescent="0.35">
      <c r="A11" s="222" t="s">
        <v>28</v>
      </c>
      <c r="B11" s="224" t="str">
        <f>'9'!A2</f>
        <v>Andelen som rökt dagligen de senaste 30 dagarna i befolkningen 17–84a) år, efter åldersgrupper och kön. 2003–2020.</v>
      </c>
    </row>
    <row r="12" spans="1:10" x14ac:dyDescent="0.35">
      <c r="A12" s="222" t="s">
        <v>29</v>
      </c>
      <c r="B12" s="224" t="str">
        <f>'10'!A2</f>
        <v>Andelen som rökt sporadiskt de senaste 30 dagarna i befolkningen 17–84a) år, efter åldersgrupper och kön.  2003–2020.</v>
      </c>
    </row>
    <row r="13" spans="1:10" ht="33" x14ac:dyDescent="0.35">
      <c r="A13" s="222" t="s">
        <v>30</v>
      </c>
      <c r="B13" s="224" t="str">
        <f>'11'!A2</f>
        <v>Självrapporterad årskonsumtion av antal cigaretter (medelvärde) per rökare 17–84a) år, efter åldersgrupper och kön. 2003–2020.</v>
      </c>
    </row>
    <row r="14" spans="1:10" ht="33" x14ac:dyDescent="0.35">
      <c r="A14" s="222" t="s">
        <v>31</v>
      </c>
      <c r="B14" s="224" t="str">
        <f>'12'!A2</f>
        <v>Självrapporterad dag-/veckokonsumtion av antal cigaretter (medelvärde) per rökare totalt, dagligrökare samt sporadisk rökare 17–84a) år, efter kön. 2003–2020.</v>
      </c>
    </row>
    <row r="15" spans="1:10" ht="14.5" customHeight="1" x14ac:dyDescent="0.35">
      <c r="A15" s="222" t="s">
        <v>32</v>
      </c>
      <c r="B15" s="224" t="str">
        <f>'13'!A2</f>
        <v>Självrapporterad årskonsumtion av antal cigaretter (medelvärde) i befolkningen 17–84a) år, efter åldersgrupper och kön. 2003–2020.</v>
      </c>
    </row>
    <row r="16" spans="1:10" ht="16.899999999999999" customHeight="1" x14ac:dyDescent="0.35">
      <c r="A16" s="222" t="s">
        <v>33</v>
      </c>
      <c r="B16" s="224" t="str">
        <f>'14'!A2</f>
        <v>Andelen som snusat minst någon gång under de senaste 30 dagarna i befolkningen 17–84a) år, efter åldersgrupper och kön. 2007–2020.</v>
      </c>
    </row>
    <row r="17" spans="1:2" x14ac:dyDescent="0.35">
      <c r="A17" s="222" t="s">
        <v>34</v>
      </c>
      <c r="B17" s="224" t="str">
        <f>'15'!A2</f>
        <v>Andelen som snusat dagligen de senaste 30 dagarna i befolkningen 17–84a) år, efter åldersgrupper och kön. 2007–2020.</v>
      </c>
    </row>
    <row r="18" spans="1:2" x14ac:dyDescent="0.35">
      <c r="A18" s="222" t="s">
        <v>35</v>
      </c>
      <c r="B18" s="224" t="str">
        <f>'16'!A2</f>
        <v>Andelen som snusat sporadiskt de senaste 30 dagarna i befolkningen 17–84a) år, efter åldersgrupper och kön 2007–2020.</v>
      </c>
    </row>
    <row r="19" spans="1:2" ht="33" x14ac:dyDescent="0.35">
      <c r="A19" s="222" t="s">
        <v>36</v>
      </c>
      <c r="B19" s="224" t="str">
        <f>'17'!A2</f>
        <v>Självrapporterad vecko-/årskonsumtion av antal snusdosor (medelvärde) per snusare totalt, dagligsnusare samt sporadiska snusare 17–84a) år, efter kön. 2007–2020.</v>
      </c>
    </row>
    <row r="20" spans="1:2" ht="33" x14ac:dyDescent="0.35">
      <c r="A20" s="222" t="s">
        <v>37</v>
      </c>
      <c r="B20" s="224" t="str">
        <f>'18'!A2</f>
        <v>Självrapporterad årskonsumtion av antal snusdosor (medelvärde) per snusarea) 17–84b) år, efter åldersgrupper och kön. 2007–2020.</v>
      </c>
    </row>
    <row r="21" spans="1:2" ht="33" x14ac:dyDescent="0.35">
      <c r="A21" s="222" t="s">
        <v>38</v>
      </c>
      <c r="B21" s="224" t="str">
        <f>'19'!A2</f>
        <v>Självrapporterad årskonsumtion av antal snusdosor (medelvärde)a) i befolkningen 17–84b) år, efter åldersgrupper och kön. 2007–2020.</v>
      </c>
    </row>
    <row r="22" spans="1:2" ht="33" x14ac:dyDescent="0.35">
      <c r="A22" s="222" t="s">
        <v>39</v>
      </c>
      <c r="B22" s="224" t="str">
        <f>'20'!A2</f>
        <v>Andelen som använt e-cigaretter minst någon gång de senaste 30 dagarna i befolkningen 17–84 år, efter åldersgrupper och kön. 2017–2020.</v>
      </c>
    </row>
    <row r="23" spans="1:2" ht="16.899999999999999" customHeight="1" x14ac:dyDescent="0.35">
      <c r="A23" s="222" t="s">
        <v>72</v>
      </c>
      <c r="B23" s="224" t="str">
        <f>'21'!A2</f>
        <v>Andelen som använt e-cigaretter dagligen de senaste 30 dagarna i befolkningen 17–84 år, efter åldersgrupper och kön. 2017–2020.</v>
      </c>
    </row>
    <row r="24" spans="1:2" ht="33" x14ac:dyDescent="0.35">
      <c r="A24" s="222" t="s">
        <v>73</v>
      </c>
      <c r="B24" s="224" t="str">
        <f>'22'!A2</f>
        <v>Andelen som använt e-cigaretter sporadiskt de senaste 30 dagarna i befolkningen 17–84 år, efter åldersgrupper och kön. 2017–2020.</v>
      </c>
    </row>
    <row r="1048575" spans="1:1" x14ac:dyDescent="0.5">
      <c r="A1048575" s="45" t="s">
        <v>20</v>
      </c>
    </row>
  </sheetData>
  <mergeCells count="1">
    <mergeCell ref="B2:J2"/>
  </mergeCells>
  <hyperlinks>
    <hyperlink ref="B3" location="'1'!A1" display="'1'!A1" xr:uid="{00000000-0004-0000-0200-000000000000}"/>
    <hyperlink ref="B4" location="'2'!A1" display="Anskaffning av antal cigaretter per invånare 15 år och äldre. 2012-2017 " xr:uid="{00000000-0004-0000-0200-000001000000}"/>
    <hyperlink ref="B5" location="'3'!A1" display="'3'!A1" xr:uid="{00000000-0004-0000-0200-000002000000}"/>
    <hyperlink ref="B6" location="'4'!A1" display="'4'!A1" xr:uid="{00000000-0004-0000-0200-000003000000}"/>
    <hyperlink ref="B8" location="'6'!A1" display="'6'!A1" xr:uid="{00000000-0004-0000-0200-000004000000}"/>
    <hyperlink ref="B10" location="'8'!A1" display="'8'!A1" xr:uid="{00000000-0004-0000-0200-000006000000}"/>
    <hyperlink ref="B11" location="'9'!A1" display="'9'!A1" xr:uid="{00000000-0004-0000-0200-000007000000}"/>
    <hyperlink ref="B12" location="'10'!A1" display="'10'!A1" xr:uid="{00000000-0004-0000-0200-000008000000}"/>
    <hyperlink ref="B13" location="'11'!A1" display="'11'!A1" xr:uid="{00000000-0004-0000-0200-000009000000}"/>
    <hyperlink ref="B14" location="'12'!A1" display="'12'!A1" xr:uid="{00000000-0004-0000-0200-00000A000000}"/>
    <hyperlink ref="B15" location="'13'!A1" display="'13'!A1" xr:uid="{00000000-0004-0000-0200-00000B000000}"/>
    <hyperlink ref="B16" location="'14'!A1" display="'14'!A1" xr:uid="{00000000-0004-0000-0200-00000C000000}"/>
    <hyperlink ref="B17" location="'15'!A1" display="'15'!A1" xr:uid="{00000000-0004-0000-0200-00000D000000}"/>
    <hyperlink ref="B18" location="'16'!A1" display="'16'!A1" xr:uid="{00000000-0004-0000-0200-00000E000000}"/>
    <hyperlink ref="B19" location="'17'!A1" display="'17'!A1" xr:uid="{00000000-0004-0000-0200-00000F000000}"/>
    <hyperlink ref="B20" location="'18'!A1" display="'18'!A1" xr:uid="{00000000-0004-0000-0200-000010000000}"/>
    <hyperlink ref="B21" location="'19'!A1" display="'19'!A1" xr:uid="{00000000-0004-0000-0200-000011000000}"/>
    <hyperlink ref="B22" location="'20'!A1" display="'20'!A1" xr:uid="{00000000-0004-0000-0200-000012000000}"/>
    <hyperlink ref="B23" location="'21'!A1" display="'21'!A1" xr:uid="{00000000-0004-0000-0200-000013000000}"/>
    <hyperlink ref="B24" location="'22'!A1" display="'22'!A1" xr:uid="{00000000-0004-0000-0200-000014000000}"/>
    <hyperlink ref="B7" location="'5'!A1" display="'5'!A1" xr:uid="{3AC17122-E7AA-4940-A824-B2FE4DFED7A5}"/>
    <hyperlink ref="B9" location="'7'!A1" display="'7'!A1" xr:uid="{469AE947-9B84-4C95-8FD7-F31D573CF04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1"/>
  <sheetViews>
    <sheetView zoomScaleNormal="100" workbookViewId="0">
      <selection activeCell="L6" sqref="L6"/>
    </sheetView>
  </sheetViews>
  <sheetFormatPr defaultColWidth="9.1796875" defaultRowHeight="12.5" x14ac:dyDescent="0.25"/>
  <cols>
    <col min="1" max="1" width="8.26953125" style="13" customWidth="1"/>
    <col min="2" max="9" width="8.7265625" style="17" customWidth="1"/>
    <col min="10" max="16384" width="9.1796875" style="13"/>
  </cols>
  <sheetData>
    <row r="1" spans="1:9" s="16" customFormat="1" ht="30" customHeight="1" x14ac:dyDescent="0.25">
      <c r="A1" s="14"/>
      <c r="B1" s="15"/>
      <c r="C1" s="15"/>
      <c r="I1" s="15"/>
    </row>
    <row r="2" spans="1:9" ht="15" customHeight="1" x14ac:dyDescent="0.3">
      <c r="A2" s="237" t="s">
        <v>89</v>
      </c>
      <c r="B2" s="237"/>
      <c r="C2" s="237"/>
      <c r="D2" s="237"/>
      <c r="E2" s="237"/>
      <c r="F2" s="237"/>
      <c r="G2" s="237"/>
      <c r="H2" s="237"/>
      <c r="I2" s="234"/>
    </row>
    <row r="3" spans="1:9" s="27" customFormat="1" ht="45" customHeight="1" x14ac:dyDescent="0.25">
      <c r="A3" s="23"/>
      <c r="B3" s="24" t="s">
        <v>5</v>
      </c>
      <c r="C3" s="24" t="s">
        <v>3</v>
      </c>
      <c r="D3" s="24" t="s">
        <v>4</v>
      </c>
      <c r="E3" s="24" t="s">
        <v>6</v>
      </c>
      <c r="F3" s="24" t="s">
        <v>1</v>
      </c>
      <c r="G3" s="24" t="s">
        <v>2</v>
      </c>
      <c r="H3" s="24" t="s">
        <v>0</v>
      </c>
      <c r="I3" s="25" t="s">
        <v>57</v>
      </c>
    </row>
    <row r="4" spans="1:9" ht="6" customHeight="1" x14ac:dyDescent="0.25">
      <c r="A4" s="18"/>
      <c r="B4" s="19"/>
      <c r="C4" s="19"/>
      <c r="D4" s="19"/>
      <c r="E4" s="19"/>
      <c r="F4" s="19"/>
      <c r="G4" s="19"/>
      <c r="H4" s="19"/>
    </row>
    <row r="5" spans="1:9" ht="12.75" customHeight="1" x14ac:dyDescent="0.3">
      <c r="A5" s="20">
        <v>2002</v>
      </c>
      <c r="B5" s="30">
        <v>3970</v>
      </c>
      <c r="C5" s="30">
        <v>6535</v>
      </c>
      <c r="D5" s="30">
        <v>4432</v>
      </c>
      <c r="E5" s="30">
        <v>2872</v>
      </c>
      <c r="F5" s="30">
        <v>8512</v>
      </c>
      <c r="G5" s="30">
        <v>9297</v>
      </c>
      <c r="H5" s="30">
        <v>17809</v>
      </c>
      <c r="I5" s="28" t="s">
        <v>15</v>
      </c>
    </row>
    <row r="6" spans="1:9" ht="12.75" customHeight="1" x14ac:dyDescent="0.25">
      <c r="A6" s="20">
        <v>2003</v>
      </c>
      <c r="B6" s="30">
        <v>3828</v>
      </c>
      <c r="C6" s="30">
        <v>6515</v>
      </c>
      <c r="D6" s="30">
        <v>4621</v>
      </c>
      <c r="E6" s="30">
        <v>2843</v>
      </c>
      <c r="F6" s="30">
        <v>8355</v>
      </c>
      <c r="G6" s="30">
        <v>9452</v>
      </c>
      <c r="H6" s="30">
        <v>17807</v>
      </c>
      <c r="I6" s="17">
        <v>50</v>
      </c>
    </row>
    <row r="7" spans="1:9" ht="12.75" customHeight="1" x14ac:dyDescent="0.25">
      <c r="A7" s="20" t="s">
        <v>10</v>
      </c>
      <c r="B7" s="30">
        <v>2719</v>
      </c>
      <c r="C7" s="30">
        <v>4888</v>
      </c>
      <c r="D7" s="30">
        <v>3574</v>
      </c>
      <c r="E7" s="30">
        <v>2161</v>
      </c>
      <c r="F7" s="30">
        <v>6221</v>
      </c>
      <c r="G7" s="30">
        <v>7121</v>
      </c>
      <c r="H7" s="30">
        <v>13342</v>
      </c>
      <c r="I7" s="17">
        <v>55</v>
      </c>
    </row>
    <row r="8" spans="1:9" ht="12.75" customHeight="1" x14ac:dyDescent="0.25">
      <c r="A8" s="20">
        <v>2005</v>
      </c>
      <c r="B8" s="30">
        <v>3195</v>
      </c>
      <c r="C8" s="30">
        <v>6682</v>
      </c>
      <c r="D8" s="30">
        <v>4849</v>
      </c>
      <c r="E8" s="30">
        <v>3109</v>
      </c>
      <c r="F8" s="30">
        <v>8393</v>
      </c>
      <c r="G8" s="30">
        <v>9442</v>
      </c>
      <c r="H8" s="30">
        <v>17835</v>
      </c>
      <c r="I8" s="17">
        <v>48</v>
      </c>
    </row>
    <row r="9" spans="1:9" ht="12.75" customHeight="1" x14ac:dyDescent="0.25">
      <c r="A9" s="20">
        <v>2006</v>
      </c>
      <c r="B9" s="30">
        <v>3061</v>
      </c>
      <c r="C9" s="30">
        <v>6389</v>
      </c>
      <c r="D9" s="30">
        <v>4985</v>
      </c>
      <c r="E9" s="30">
        <v>3348</v>
      </c>
      <c r="F9" s="30">
        <v>8346</v>
      </c>
      <c r="G9" s="30">
        <v>9437</v>
      </c>
      <c r="H9" s="30">
        <v>17783</v>
      </c>
      <c r="I9" s="17">
        <v>50</v>
      </c>
    </row>
    <row r="10" spans="1:9" ht="12.75" customHeight="1" x14ac:dyDescent="0.25">
      <c r="A10" s="20">
        <v>2007</v>
      </c>
      <c r="B10" s="30">
        <v>2598</v>
      </c>
      <c r="C10" s="30">
        <v>6569</v>
      </c>
      <c r="D10" s="30">
        <v>5119</v>
      </c>
      <c r="E10" s="30">
        <v>3466</v>
      </c>
      <c r="F10" s="30">
        <v>8153</v>
      </c>
      <c r="G10" s="30">
        <v>9599</v>
      </c>
      <c r="H10" s="30">
        <v>17752</v>
      </c>
      <c r="I10" s="17">
        <v>53</v>
      </c>
    </row>
    <row r="11" spans="1:9" ht="12.75" customHeight="1" x14ac:dyDescent="0.25">
      <c r="A11" s="20">
        <v>2008</v>
      </c>
      <c r="B11" s="30">
        <v>2263</v>
      </c>
      <c r="C11" s="30">
        <v>6471</v>
      </c>
      <c r="D11" s="30">
        <v>5193</v>
      </c>
      <c r="E11" s="30">
        <v>3842</v>
      </c>
      <c r="F11" s="30">
        <v>8121</v>
      </c>
      <c r="G11" s="30">
        <v>9648</v>
      </c>
      <c r="H11" s="30">
        <v>17769</v>
      </c>
      <c r="I11" s="17">
        <v>56</v>
      </c>
    </row>
    <row r="12" spans="1:9" ht="12.75" customHeight="1" x14ac:dyDescent="0.25">
      <c r="A12" s="20">
        <v>2009</v>
      </c>
      <c r="B12" s="30">
        <v>2086</v>
      </c>
      <c r="C12" s="30">
        <v>6238</v>
      </c>
      <c r="D12" s="30">
        <v>5296</v>
      </c>
      <c r="E12" s="30">
        <v>4174</v>
      </c>
      <c r="F12" s="30">
        <v>8157</v>
      </c>
      <c r="G12" s="30">
        <v>9637</v>
      </c>
      <c r="H12" s="30">
        <v>17794</v>
      </c>
      <c r="I12" s="17">
        <v>58</v>
      </c>
    </row>
    <row r="13" spans="1:9" ht="12.75" customHeight="1" x14ac:dyDescent="0.25">
      <c r="A13" s="20">
        <v>2010</v>
      </c>
      <c r="B13" s="30">
        <v>2147</v>
      </c>
      <c r="C13" s="30">
        <v>5961</v>
      </c>
      <c r="D13" s="30">
        <v>5102</v>
      </c>
      <c r="E13" s="30">
        <v>4572</v>
      </c>
      <c r="F13" s="30">
        <v>8103</v>
      </c>
      <c r="G13" s="30">
        <v>9679</v>
      </c>
      <c r="H13" s="30">
        <v>17782</v>
      </c>
      <c r="I13" s="17">
        <v>61</v>
      </c>
    </row>
    <row r="14" spans="1:9" ht="12.75" customHeight="1" x14ac:dyDescent="0.25">
      <c r="A14" s="20">
        <v>2011</v>
      </c>
      <c r="B14" s="30">
        <v>2871</v>
      </c>
      <c r="C14" s="30">
        <v>5655</v>
      </c>
      <c r="D14" s="30">
        <v>4597</v>
      </c>
      <c r="E14" s="30">
        <v>4686</v>
      </c>
      <c r="F14" s="30">
        <v>8127</v>
      </c>
      <c r="G14" s="30">
        <v>9682</v>
      </c>
      <c r="H14" s="30">
        <v>17809</v>
      </c>
      <c r="I14" s="17">
        <v>60</v>
      </c>
    </row>
    <row r="15" spans="1:9" ht="12.75" customHeight="1" x14ac:dyDescent="0.25">
      <c r="A15" s="20">
        <v>2012</v>
      </c>
      <c r="B15" s="30">
        <v>2480</v>
      </c>
      <c r="C15" s="30">
        <v>5683</v>
      </c>
      <c r="D15" s="30">
        <v>4562</v>
      </c>
      <c r="E15" s="30">
        <v>5030</v>
      </c>
      <c r="F15" s="30">
        <v>8247</v>
      </c>
      <c r="G15" s="30">
        <v>9508</v>
      </c>
      <c r="H15" s="30">
        <v>17755</v>
      </c>
      <c r="I15" s="17">
        <v>62</v>
      </c>
    </row>
    <row r="16" spans="1:9" ht="12.75" customHeight="1" x14ac:dyDescent="0.25">
      <c r="A16" s="20" t="s">
        <v>9</v>
      </c>
      <c r="B16" s="30">
        <v>1261</v>
      </c>
      <c r="C16" s="30">
        <v>2617</v>
      </c>
      <c r="D16" s="30">
        <v>2288</v>
      </c>
      <c r="E16" s="30">
        <v>2749</v>
      </c>
      <c r="F16" s="30">
        <v>4096</v>
      </c>
      <c r="G16" s="30">
        <v>4819</v>
      </c>
      <c r="H16" s="30">
        <v>8915</v>
      </c>
      <c r="I16" s="17">
        <v>65</v>
      </c>
    </row>
    <row r="17" spans="1:13" ht="12.75" customHeight="1" x14ac:dyDescent="0.25">
      <c r="A17" s="20" t="s">
        <v>11</v>
      </c>
      <c r="B17" s="30">
        <v>2972</v>
      </c>
      <c r="C17" s="30">
        <v>4785</v>
      </c>
      <c r="D17" s="30">
        <v>3995</v>
      </c>
      <c r="E17" s="30">
        <v>4392</v>
      </c>
      <c r="F17" s="30">
        <v>7667</v>
      </c>
      <c r="G17" s="30">
        <v>8477</v>
      </c>
      <c r="H17" s="30">
        <v>16144</v>
      </c>
      <c r="I17" s="17">
        <v>67</v>
      </c>
    </row>
    <row r="18" spans="1:13" ht="12.75" customHeight="1" x14ac:dyDescent="0.25">
      <c r="A18" s="20" t="s">
        <v>12</v>
      </c>
      <c r="B18" s="30">
        <v>3213</v>
      </c>
      <c r="C18" s="30">
        <v>5361</v>
      </c>
      <c r="D18" s="30">
        <v>4163</v>
      </c>
      <c r="E18" s="30">
        <v>4982</v>
      </c>
      <c r="F18" s="30">
        <v>8675</v>
      </c>
      <c r="G18" s="30">
        <v>8988</v>
      </c>
      <c r="H18" s="30">
        <v>17719</v>
      </c>
      <c r="I18" s="17">
        <v>73</v>
      </c>
    </row>
    <row r="19" spans="1:13" ht="12.75" customHeight="1" x14ac:dyDescent="0.25">
      <c r="A19" s="20" t="s">
        <v>13</v>
      </c>
      <c r="B19" s="30">
        <v>3232</v>
      </c>
      <c r="C19" s="30">
        <v>5339</v>
      </c>
      <c r="D19" s="30">
        <v>4230</v>
      </c>
      <c r="E19" s="30">
        <v>5204</v>
      </c>
      <c r="F19" s="30">
        <v>8821</v>
      </c>
      <c r="G19" s="30">
        <v>9160</v>
      </c>
      <c r="H19" s="30">
        <v>18005</v>
      </c>
      <c r="I19" s="17">
        <v>74</v>
      </c>
    </row>
    <row r="20" spans="1:13" ht="12.75" customHeight="1" x14ac:dyDescent="0.25">
      <c r="A20" s="20">
        <v>2017</v>
      </c>
      <c r="B20" s="30">
        <v>3239</v>
      </c>
      <c r="C20" s="30">
        <v>5441</v>
      </c>
      <c r="D20" s="30">
        <v>4062</v>
      </c>
      <c r="E20" s="30">
        <v>5384</v>
      </c>
      <c r="F20" s="30">
        <v>8921</v>
      </c>
      <c r="G20" s="30">
        <v>9205</v>
      </c>
      <c r="H20" s="30">
        <v>18126</v>
      </c>
      <c r="I20" s="17">
        <v>74</v>
      </c>
      <c r="M20" s="151"/>
    </row>
    <row r="21" spans="1:13" ht="12.75" customHeight="1" x14ac:dyDescent="0.25">
      <c r="A21" s="20" t="s">
        <v>85</v>
      </c>
      <c r="B21" s="30">
        <v>3004</v>
      </c>
      <c r="C21" s="30">
        <v>5148</v>
      </c>
      <c r="D21" s="30">
        <v>4062</v>
      </c>
      <c r="E21" s="30">
        <v>5873</v>
      </c>
      <c r="F21" s="30">
        <v>8931</v>
      </c>
      <c r="G21" s="30">
        <v>9156</v>
      </c>
      <c r="H21" s="30">
        <v>18087</v>
      </c>
      <c r="I21" s="17">
        <v>74</v>
      </c>
      <c r="L21" s="151"/>
    </row>
    <row r="22" spans="1:13" ht="12.75" customHeight="1" x14ac:dyDescent="0.25">
      <c r="A22" s="20" t="s">
        <v>107</v>
      </c>
      <c r="B22" s="30">
        <v>2945</v>
      </c>
      <c r="C22" s="30">
        <v>5178</v>
      </c>
      <c r="D22" s="30">
        <v>4247</v>
      </c>
      <c r="E22" s="30">
        <v>6106</v>
      </c>
      <c r="F22" s="30">
        <v>9239</v>
      </c>
      <c r="G22" s="30">
        <v>9237</v>
      </c>
      <c r="H22" s="30">
        <v>18476</v>
      </c>
      <c r="I22" s="17">
        <v>72</v>
      </c>
    </row>
    <row r="23" spans="1:13" ht="12.75" customHeight="1" x14ac:dyDescent="0.25">
      <c r="A23" s="20" t="s">
        <v>108</v>
      </c>
      <c r="B23" s="164">
        <v>1651</v>
      </c>
      <c r="C23" s="164">
        <v>2732</v>
      </c>
      <c r="D23" s="164">
        <v>2074</v>
      </c>
      <c r="E23" s="164">
        <v>2705</v>
      </c>
      <c r="F23" s="164">
        <v>4206</v>
      </c>
      <c r="G23" s="164">
        <v>4956</v>
      </c>
      <c r="H23" s="164">
        <v>9162</v>
      </c>
      <c r="I23" s="17">
        <v>71</v>
      </c>
    </row>
    <row r="24" spans="1:13" ht="12.75" customHeight="1" x14ac:dyDescent="0.25">
      <c r="A24" s="20" t="s">
        <v>106</v>
      </c>
      <c r="B24" s="164">
        <v>3021</v>
      </c>
      <c r="C24" s="164">
        <v>5289</v>
      </c>
      <c r="D24" s="164">
        <v>4292</v>
      </c>
      <c r="E24" s="164">
        <v>5778</v>
      </c>
      <c r="F24" s="164">
        <v>8213</v>
      </c>
      <c r="G24" s="164">
        <v>10167</v>
      </c>
      <c r="H24" s="164">
        <v>18380</v>
      </c>
      <c r="I24" s="17">
        <v>67</v>
      </c>
    </row>
    <row r="25" spans="1:13" ht="6" customHeight="1" x14ac:dyDescent="0.25">
      <c r="A25" s="18"/>
      <c r="B25" s="22"/>
      <c r="C25" s="22"/>
      <c r="D25" s="22"/>
      <c r="E25" s="22"/>
      <c r="F25" s="22"/>
      <c r="G25" s="22"/>
      <c r="H25" s="22"/>
      <c r="I25" s="22"/>
    </row>
    <row r="26" spans="1:13" s="4" customFormat="1" x14ac:dyDescent="0.25">
      <c r="A26" s="238" t="s">
        <v>7</v>
      </c>
      <c r="B26" s="239"/>
      <c r="C26" s="239"/>
      <c r="D26" s="239"/>
      <c r="E26" s="239"/>
      <c r="F26" s="239"/>
      <c r="G26" s="239"/>
      <c r="H26" s="239"/>
      <c r="I26" s="11"/>
    </row>
    <row r="27" spans="1:13" ht="56.25" customHeight="1" x14ac:dyDescent="0.25">
      <c r="A27" s="235" t="s">
        <v>8</v>
      </c>
      <c r="B27" s="236"/>
      <c r="C27" s="236"/>
      <c r="D27" s="236"/>
      <c r="E27" s="236"/>
      <c r="F27" s="236"/>
      <c r="G27" s="236"/>
      <c r="H27" s="236"/>
      <c r="I27" s="234"/>
    </row>
    <row r="28" spans="1:13" ht="55.5" customHeight="1" x14ac:dyDescent="0.25">
      <c r="A28" s="235" t="s">
        <v>16</v>
      </c>
      <c r="B28" s="236"/>
      <c r="C28" s="236"/>
      <c r="D28" s="236"/>
      <c r="E28" s="236"/>
      <c r="F28" s="236"/>
      <c r="G28" s="236"/>
      <c r="H28" s="236"/>
      <c r="I28" s="236"/>
    </row>
    <row r="29" spans="1:13" ht="30" customHeight="1" x14ac:dyDescent="0.25">
      <c r="A29" s="235" t="s">
        <v>14</v>
      </c>
      <c r="B29" s="236"/>
      <c r="C29" s="236"/>
      <c r="D29" s="236"/>
      <c r="E29" s="236"/>
      <c r="F29" s="236"/>
      <c r="G29" s="236"/>
      <c r="H29" s="236"/>
      <c r="I29" s="234"/>
    </row>
    <row r="30" spans="1:13" s="17" customFormat="1" ht="34.9" customHeight="1" x14ac:dyDescent="0.25">
      <c r="A30" s="235" t="s">
        <v>40</v>
      </c>
      <c r="B30" s="236"/>
      <c r="C30" s="236"/>
      <c r="D30" s="236"/>
      <c r="E30" s="236"/>
      <c r="F30" s="236"/>
      <c r="G30" s="236"/>
      <c r="H30" s="236"/>
      <c r="I30" s="234"/>
    </row>
    <row r="31" spans="1:13" s="17" customFormat="1" ht="70.5" customHeight="1" x14ac:dyDescent="0.25">
      <c r="A31" s="235" t="s">
        <v>58</v>
      </c>
      <c r="B31" s="236"/>
      <c r="C31" s="236"/>
      <c r="D31" s="236"/>
      <c r="E31" s="236"/>
      <c r="F31" s="236"/>
      <c r="G31" s="236"/>
      <c r="H31" s="236"/>
      <c r="I31" s="234"/>
    </row>
    <row r="32" spans="1:13" s="17" customFormat="1" ht="66.75" customHeight="1" x14ac:dyDescent="0.25">
      <c r="A32" s="235" t="s">
        <v>87</v>
      </c>
      <c r="B32" s="236"/>
      <c r="C32" s="236"/>
      <c r="D32" s="236"/>
      <c r="E32" s="236"/>
      <c r="F32" s="236"/>
      <c r="G32" s="236"/>
      <c r="H32" s="236"/>
      <c r="I32" s="234"/>
    </row>
    <row r="33" spans="1:9" s="17" customFormat="1" ht="58" customHeight="1" x14ac:dyDescent="0.25">
      <c r="A33" s="240" t="s">
        <v>110</v>
      </c>
      <c r="B33" s="240"/>
      <c r="C33" s="240"/>
      <c r="D33" s="240"/>
      <c r="E33" s="240"/>
      <c r="F33" s="240"/>
      <c r="G33" s="240"/>
      <c r="H33" s="240"/>
      <c r="I33" s="240"/>
    </row>
    <row r="34" spans="1:9" s="17" customFormat="1" ht="44.25" customHeight="1" x14ac:dyDescent="0.25">
      <c r="A34" s="240" t="s">
        <v>105</v>
      </c>
      <c r="B34" s="240"/>
      <c r="C34" s="240"/>
      <c r="D34" s="240"/>
      <c r="E34" s="240"/>
      <c r="F34" s="240"/>
      <c r="G34" s="240"/>
      <c r="H34" s="240"/>
      <c r="I34" s="240"/>
    </row>
    <row r="35" spans="1:9" s="4" customFormat="1" ht="6" customHeight="1" x14ac:dyDescent="0.25">
      <c r="A35" s="3"/>
      <c r="B35" s="2"/>
      <c r="C35" s="26"/>
      <c r="D35" s="2"/>
      <c r="E35" s="2"/>
      <c r="F35" s="2"/>
      <c r="G35" s="2"/>
    </row>
    <row r="36" spans="1:9" s="4" customFormat="1" x14ac:dyDescent="0.25">
      <c r="A36" s="233" t="s">
        <v>17</v>
      </c>
      <c r="B36" s="233"/>
      <c r="C36" s="233"/>
      <c r="D36" s="233"/>
      <c r="E36" s="233"/>
      <c r="F36" s="233"/>
      <c r="G36" s="233"/>
      <c r="H36" s="234"/>
      <c r="I36" s="234"/>
    </row>
    <row r="37" spans="1:9" s="17" customFormat="1" x14ac:dyDescent="0.25">
      <c r="A37" s="20"/>
      <c r="B37" s="21"/>
      <c r="C37" s="21"/>
      <c r="D37" s="21"/>
      <c r="E37" s="21"/>
      <c r="F37" s="21"/>
      <c r="G37" s="21"/>
      <c r="H37" s="21"/>
    </row>
    <row r="38" spans="1:9" s="17" customFormat="1" x14ac:dyDescent="0.25">
      <c r="A38" s="20"/>
      <c r="B38" s="21"/>
      <c r="C38" s="21"/>
      <c r="D38" s="21"/>
      <c r="E38" s="21"/>
      <c r="F38" s="21"/>
      <c r="G38" s="21"/>
      <c r="H38" s="21"/>
    </row>
    <row r="39" spans="1:9" s="17" customFormat="1" x14ac:dyDescent="0.25">
      <c r="A39" s="20"/>
      <c r="B39" s="21"/>
      <c r="C39" s="21"/>
      <c r="D39" s="21"/>
      <c r="E39" s="21"/>
      <c r="F39" s="21"/>
      <c r="G39" s="21"/>
      <c r="H39" s="21"/>
    </row>
    <row r="40" spans="1:9" s="17" customFormat="1" x14ac:dyDescent="0.25">
      <c r="A40" s="20"/>
      <c r="B40" s="21"/>
      <c r="C40" s="21"/>
      <c r="D40" s="21"/>
      <c r="E40" s="21"/>
      <c r="F40" s="21"/>
      <c r="G40" s="21"/>
      <c r="H40" s="21"/>
    </row>
    <row r="41" spans="1:9" s="17" customFormat="1" x14ac:dyDescent="0.25">
      <c r="A41" s="20"/>
      <c r="B41" s="21"/>
      <c r="C41" s="21"/>
      <c r="D41" s="21"/>
      <c r="E41" s="21"/>
      <c r="F41" s="21"/>
      <c r="G41" s="21"/>
      <c r="H41" s="21"/>
    </row>
    <row r="42" spans="1:9" s="17" customFormat="1" x14ac:dyDescent="0.25">
      <c r="A42" s="20"/>
      <c r="B42" s="21"/>
      <c r="C42" s="21"/>
      <c r="D42" s="21"/>
      <c r="E42" s="21"/>
      <c r="F42" s="21"/>
      <c r="G42" s="21"/>
      <c r="H42" s="21"/>
    </row>
    <row r="43" spans="1:9" s="17" customFormat="1" x14ac:dyDescent="0.25">
      <c r="A43" s="20"/>
      <c r="B43" s="21"/>
      <c r="C43" s="21"/>
      <c r="D43" s="21"/>
      <c r="E43" s="21"/>
      <c r="F43" s="21"/>
      <c r="G43" s="21"/>
      <c r="H43" s="21"/>
    </row>
    <row r="44" spans="1:9" s="17" customFormat="1" x14ac:dyDescent="0.25">
      <c r="A44" s="20"/>
      <c r="B44" s="21"/>
      <c r="C44" s="21"/>
      <c r="D44" s="21"/>
      <c r="E44" s="21"/>
      <c r="F44" s="21"/>
      <c r="G44" s="21"/>
      <c r="H44" s="21"/>
    </row>
    <row r="45" spans="1:9" s="17" customFormat="1" x14ac:dyDescent="0.25">
      <c r="A45" s="20"/>
      <c r="B45" s="21"/>
      <c r="C45" s="21"/>
      <c r="D45" s="21"/>
      <c r="E45" s="21"/>
      <c r="F45" s="21"/>
      <c r="G45" s="21"/>
      <c r="H45" s="21"/>
    </row>
    <row r="46" spans="1:9" s="17" customFormat="1" x14ac:dyDescent="0.25">
      <c r="A46" s="20"/>
      <c r="B46" s="21"/>
      <c r="C46" s="21"/>
      <c r="D46" s="21"/>
      <c r="E46" s="21"/>
      <c r="F46" s="21"/>
      <c r="G46" s="21"/>
      <c r="H46" s="21"/>
    </row>
    <row r="47" spans="1:9" s="17" customFormat="1" x14ac:dyDescent="0.25">
      <c r="A47" s="20"/>
      <c r="B47" s="21"/>
      <c r="C47" s="21"/>
      <c r="D47" s="21"/>
      <c r="E47" s="21"/>
      <c r="F47" s="21"/>
      <c r="G47" s="21"/>
      <c r="H47" s="21"/>
    </row>
    <row r="48" spans="1:9" s="17" customFormat="1" x14ac:dyDescent="0.25">
      <c r="A48" s="20"/>
      <c r="B48" s="21"/>
      <c r="C48" s="21"/>
      <c r="D48" s="21"/>
      <c r="E48" s="21"/>
      <c r="F48" s="21"/>
      <c r="G48" s="21"/>
      <c r="H48" s="21"/>
    </row>
    <row r="49" spans="1:8" s="17" customFormat="1" x14ac:dyDescent="0.25">
      <c r="A49" s="20"/>
      <c r="B49" s="21"/>
      <c r="C49" s="21"/>
      <c r="D49" s="21"/>
      <c r="E49" s="21"/>
      <c r="F49" s="21"/>
      <c r="G49" s="21"/>
      <c r="H49" s="21"/>
    </row>
    <row r="50" spans="1:8" s="17" customFormat="1" x14ac:dyDescent="0.25">
      <c r="A50" s="20"/>
      <c r="B50" s="21"/>
      <c r="C50" s="21"/>
      <c r="D50" s="21"/>
      <c r="E50" s="21"/>
      <c r="F50" s="21"/>
      <c r="G50" s="21"/>
      <c r="H50" s="21"/>
    </row>
    <row r="51" spans="1:8" s="17" customFormat="1" x14ac:dyDescent="0.25">
      <c r="A51" s="20"/>
      <c r="B51" s="21"/>
      <c r="C51" s="21"/>
      <c r="D51" s="21"/>
      <c r="E51" s="21"/>
      <c r="F51" s="21"/>
      <c r="G51" s="21"/>
      <c r="H51" s="21"/>
    </row>
  </sheetData>
  <mergeCells count="11">
    <mergeCell ref="A36:I36"/>
    <mergeCell ref="A32:I32"/>
    <mergeCell ref="A29:I29"/>
    <mergeCell ref="A30:I30"/>
    <mergeCell ref="A2:I2"/>
    <mergeCell ref="A27:I27"/>
    <mergeCell ref="A28:I28"/>
    <mergeCell ref="A26:H26"/>
    <mergeCell ref="A31:I31"/>
    <mergeCell ref="A33:I33"/>
    <mergeCell ref="A34:I34"/>
  </mergeCells>
  <phoneticPr fontId="19"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3"/>
  <sheetViews>
    <sheetView workbookViewId="0">
      <selection activeCell="H4" sqref="H4"/>
    </sheetView>
  </sheetViews>
  <sheetFormatPr defaultColWidth="9.1796875" defaultRowHeight="12.5" x14ac:dyDescent="0.25"/>
  <cols>
    <col min="1" max="1" width="10.26953125" style="4" customWidth="1"/>
    <col min="2" max="2" width="9.36328125" style="4" bestFit="1" customWidth="1"/>
    <col min="3" max="3" width="18.1796875" style="4" customWidth="1"/>
    <col min="4" max="4" width="16.453125" style="4" customWidth="1"/>
    <col min="5" max="5" width="24.1796875" style="11" customWidth="1"/>
    <col min="6" max="6" width="17.36328125" style="11" customWidth="1"/>
    <col min="7" max="7" width="21.1796875" style="11" customWidth="1"/>
    <col min="8" max="8" width="18.7265625" style="11" customWidth="1"/>
    <col min="9" max="9" width="9.54296875" style="11" customWidth="1"/>
    <col min="10" max="10" width="9.36328125" style="11" bestFit="1" customWidth="1"/>
    <col min="11" max="11" width="9.36328125" style="4" bestFit="1" customWidth="1"/>
    <col min="12" max="15" width="9.1796875" style="4"/>
    <col min="16" max="22" width="9.1796875" style="11"/>
    <col min="23" max="16384" width="9.1796875" style="4"/>
  </cols>
  <sheetData>
    <row r="1" spans="1:22" s="3" customFormat="1" ht="30" customHeight="1" x14ac:dyDescent="0.25">
      <c r="A1" s="1"/>
      <c r="B1" s="4"/>
      <c r="C1" s="4"/>
      <c r="D1" s="4"/>
      <c r="E1" s="1"/>
      <c r="F1" s="1"/>
      <c r="G1" s="1"/>
      <c r="H1" s="2"/>
      <c r="I1" s="2"/>
      <c r="J1" s="4"/>
      <c r="K1" s="4"/>
      <c r="L1" s="4"/>
      <c r="M1" s="4"/>
      <c r="P1" s="2"/>
      <c r="Q1" s="2"/>
      <c r="R1" s="2"/>
      <c r="S1" s="2"/>
      <c r="T1" s="2"/>
      <c r="U1" s="2"/>
      <c r="V1" s="2"/>
    </row>
    <row r="2" spans="1:22" ht="30" customHeight="1" x14ac:dyDescent="0.35">
      <c r="A2" s="241" t="s">
        <v>101</v>
      </c>
      <c r="B2" s="242"/>
      <c r="C2" s="242"/>
      <c r="D2" s="242"/>
      <c r="E2" s="243"/>
      <c r="F2" s="243"/>
      <c r="G2" s="243"/>
      <c r="H2" s="243"/>
      <c r="I2" s="4"/>
      <c r="J2" s="4"/>
      <c r="P2" s="4"/>
      <c r="Q2" s="4"/>
      <c r="R2" s="4"/>
      <c r="S2" s="4"/>
      <c r="T2" s="4"/>
      <c r="U2" s="4"/>
      <c r="V2" s="4"/>
    </row>
    <row r="3" spans="1:22" ht="15" customHeight="1" x14ac:dyDescent="0.25">
      <c r="A3" s="5"/>
      <c r="B3" s="6" t="s">
        <v>65</v>
      </c>
      <c r="C3" s="6" t="s">
        <v>66</v>
      </c>
      <c r="D3" s="6" t="s">
        <v>69</v>
      </c>
      <c r="E3" s="188" t="s">
        <v>70</v>
      </c>
      <c r="F3" s="191" t="s">
        <v>71</v>
      </c>
      <c r="G3" s="135" t="s">
        <v>95</v>
      </c>
      <c r="H3" s="2"/>
      <c r="I3" s="4"/>
      <c r="J3" s="4"/>
      <c r="P3" s="4"/>
      <c r="Q3" s="4"/>
      <c r="R3" s="4"/>
      <c r="S3" s="4"/>
      <c r="T3" s="4"/>
      <c r="U3" s="4"/>
      <c r="V3" s="4"/>
    </row>
    <row r="4" spans="1:22" ht="12.75" customHeight="1" x14ac:dyDescent="0.25">
      <c r="A4" s="20">
        <v>2003</v>
      </c>
      <c r="B4" s="12">
        <v>1103.0469614528488</v>
      </c>
      <c r="C4" s="12">
        <v>979.30234197498066</v>
      </c>
      <c r="D4" s="12">
        <v>86.191458570793372</v>
      </c>
      <c r="E4" s="12">
        <v>37.553160907074727</v>
      </c>
      <c r="F4" s="12">
        <v>123.7446194778681</v>
      </c>
      <c r="G4" s="49">
        <v>88.78156381348613</v>
      </c>
      <c r="H4" s="194"/>
      <c r="I4" s="194"/>
      <c r="J4" s="195"/>
      <c r="K4" s="192"/>
      <c r="P4" s="4"/>
      <c r="Q4" s="4"/>
      <c r="R4" s="4"/>
      <c r="S4" s="4"/>
      <c r="T4" s="4"/>
      <c r="U4" s="4"/>
      <c r="V4" s="4"/>
    </row>
    <row r="5" spans="1:22" ht="12.75" customHeight="1" x14ac:dyDescent="0.25">
      <c r="A5" s="20">
        <v>2004</v>
      </c>
      <c r="B5" s="12">
        <v>1078.5909586740966</v>
      </c>
      <c r="C5" s="12">
        <v>936.07659107104371</v>
      </c>
      <c r="D5" s="12">
        <v>107.77848781289669</v>
      </c>
      <c r="E5" s="12">
        <v>34.735879790156211</v>
      </c>
      <c r="F5" s="12">
        <v>142.5143676030529</v>
      </c>
      <c r="G5" s="49">
        <v>86.786986627604904</v>
      </c>
      <c r="H5" s="194"/>
      <c r="I5" s="194"/>
      <c r="J5" s="195"/>
      <c r="K5" s="192"/>
      <c r="P5" s="4"/>
      <c r="Q5" s="4"/>
      <c r="R5" s="4"/>
      <c r="S5" s="4"/>
      <c r="T5" s="4"/>
      <c r="U5" s="4"/>
      <c r="V5" s="4"/>
    </row>
    <row r="6" spans="1:22" ht="12.75" customHeight="1" x14ac:dyDescent="0.25">
      <c r="A6" s="20">
        <v>2005</v>
      </c>
      <c r="B6" s="12">
        <v>1058.0575842589851</v>
      </c>
      <c r="C6" s="12">
        <v>937.361092115161</v>
      </c>
      <c r="D6" s="12">
        <v>80.825154679272373</v>
      </c>
      <c r="E6" s="12">
        <v>39.871337464551779</v>
      </c>
      <c r="F6" s="12">
        <v>120.69649214382414</v>
      </c>
      <c r="G6" s="49">
        <v>88.592634849042312</v>
      </c>
      <c r="H6" s="194"/>
      <c r="I6" s="194"/>
      <c r="J6" s="195"/>
      <c r="K6" s="192"/>
      <c r="P6" s="4"/>
      <c r="Q6" s="4"/>
      <c r="R6" s="4"/>
      <c r="S6" s="4"/>
      <c r="T6" s="4"/>
      <c r="U6" s="4"/>
      <c r="V6" s="4"/>
    </row>
    <row r="7" spans="1:22" ht="12.75" customHeight="1" x14ac:dyDescent="0.25">
      <c r="A7" s="20">
        <v>2006</v>
      </c>
      <c r="B7" s="12">
        <v>1046.7019859512645</v>
      </c>
      <c r="C7" s="12">
        <v>936.8467952726653</v>
      </c>
      <c r="D7" s="12">
        <v>72.67072868065371</v>
      </c>
      <c r="E7" s="12">
        <v>37.184461997945441</v>
      </c>
      <c r="F7" s="12">
        <v>109.85519067859914</v>
      </c>
      <c r="G7" s="49">
        <v>89.504635306604442</v>
      </c>
      <c r="H7" s="194"/>
      <c r="I7" s="194"/>
      <c r="J7" s="195"/>
      <c r="K7" s="192"/>
      <c r="P7" s="4"/>
      <c r="Q7" s="4"/>
      <c r="R7" s="4"/>
      <c r="S7" s="4"/>
      <c r="T7" s="4"/>
      <c r="U7" s="4"/>
      <c r="V7" s="4"/>
    </row>
    <row r="8" spans="1:22" ht="12.75" customHeight="1" x14ac:dyDescent="0.25">
      <c r="A8" s="20">
        <v>2007</v>
      </c>
      <c r="B8" s="12">
        <v>945.07469564835014</v>
      </c>
      <c r="C8" s="12">
        <v>842.276743660742</v>
      </c>
      <c r="D8" s="12">
        <v>68.714118911259149</v>
      </c>
      <c r="E8" s="12">
        <v>34.083833076349059</v>
      </c>
      <c r="F8" s="12">
        <v>102.7979519876082</v>
      </c>
      <c r="G8" s="49">
        <v>89.122769611656395</v>
      </c>
      <c r="H8" s="194"/>
      <c r="I8" s="194"/>
      <c r="J8" s="195"/>
      <c r="K8" s="192"/>
      <c r="P8" s="4"/>
      <c r="Q8" s="4"/>
      <c r="R8" s="4"/>
      <c r="S8" s="4"/>
      <c r="T8" s="4"/>
      <c r="U8" s="4"/>
      <c r="V8" s="4"/>
    </row>
    <row r="9" spans="1:22" ht="12.75" customHeight="1" x14ac:dyDescent="0.25">
      <c r="A9" s="20">
        <v>2008</v>
      </c>
      <c r="B9" s="12">
        <v>882.20589317139286</v>
      </c>
      <c r="C9" s="12">
        <v>787.01624136547514</v>
      </c>
      <c r="D9" s="12">
        <v>68.182074852750432</v>
      </c>
      <c r="E9" s="12">
        <v>27.00757695316728</v>
      </c>
      <c r="F9" s="12">
        <v>95.18965180591772</v>
      </c>
      <c r="G9" s="49">
        <v>89.210041267835365</v>
      </c>
      <c r="H9" s="194"/>
      <c r="I9" s="194"/>
      <c r="J9" s="195"/>
      <c r="K9" s="192"/>
      <c r="P9" s="4"/>
      <c r="Q9" s="4"/>
      <c r="R9" s="4"/>
      <c r="S9" s="4"/>
      <c r="T9" s="4"/>
      <c r="U9" s="4"/>
      <c r="V9" s="4"/>
    </row>
    <row r="10" spans="1:22" ht="12.75" customHeight="1" x14ac:dyDescent="0.25">
      <c r="A10" s="20">
        <v>2009</v>
      </c>
      <c r="B10" s="12">
        <v>878.78539383333077</v>
      </c>
      <c r="C10" s="12">
        <v>810.01227019062435</v>
      </c>
      <c r="D10" s="12">
        <v>44.767279309840276</v>
      </c>
      <c r="E10" s="12">
        <v>24.00584433286614</v>
      </c>
      <c r="F10" s="12">
        <v>68.773123642706423</v>
      </c>
      <c r="G10" s="49">
        <v>92.174070697430153</v>
      </c>
      <c r="H10" s="194"/>
      <c r="I10" s="194"/>
      <c r="J10" s="195"/>
      <c r="K10" s="192"/>
      <c r="P10" s="4"/>
      <c r="Q10" s="4"/>
      <c r="R10" s="4"/>
      <c r="S10" s="4"/>
      <c r="T10" s="4"/>
      <c r="U10" s="4"/>
      <c r="V10" s="4"/>
    </row>
    <row r="11" spans="1:22" ht="12.75" customHeight="1" x14ac:dyDescent="0.25">
      <c r="A11" s="20">
        <v>2010</v>
      </c>
      <c r="B11" s="12">
        <v>857.81146771251304</v>
      </c>
      <c r="C11" s="12">
        <v>794.84259250649404</v>
      </c>
      <c r="D11" s="12">
        <v>42.732366252766823</v>
      </c>
      <c r="E11" s="12">
        <v>20.236508953252173</v>
      </c>
      <c r="F11" s="12">
        <v>62.968875206018993</v>
      </c>
      <c r="G11" s="49">
        <v>92.6593572625072</v>
      </c>
      <c r="H11" s="194"/>
      <c r="I11" s="194"/>
      <c r="J11" s="195"/>
      <c r="K11" s="192"/>
      <c r="P11" s="4"/>
      <c r="Q11" s="4"/>
      <c r="R11" s="4"/>
      <c r="S11" s="4"/>
      <c r="T11" s="4"/>
      <c r="U11" s="4"/>
      <c r="V11" s="4"/>
    </row>
    <row r="12" spans="1:22" ht="12.75" customHeight="1" x14ac:dyDescent="0.25">
      <c r="A12" s="20">
        <v>2011</v>
      </c>
      <c r="B12" s="12">
        <v>866.78615558862748</v>
      </c>
      <c r="C12" s="12">
        <v>821.79276414699586</v>
      </c>
      <c r="D12" s="12">
        <v>31.245927817450848</v>
      </c>
      <c r="E12" s="12">
        <v>13.747463624180787</v>
      </c>
      <c r="F12" s="12">
        <v>44.993391441631637</v>
      </c>
      <c r="G12" s="49">
        <v>94.809170502835613</v>
      </c>
      <c r="H12" s="194"/>
      <c r="I12" s="194"/>
      <c r="J12" s="195"/>
      <c r="K12" s="192"/>
      <c r="P12" s="4"/>
      <c r="Q12" s="4"/>
      <c r="R12" s="4"/>
      <c r="S12" s="4"/>
      <c r="T12" s="4"/>
      <c r="U12" s="4"/>
      <c r="V12" s="4"/>
    </row>
    <row r="13" spans="1:22" ht="12.75" customHeight="1" x14ac:dyDescent="0.25">
      <c r="A13" s="20">
        <v>2012</v>
      </c>
      <c r="B13" s="12">
        <v>786.78427679186677</v>
      </c>
      <c r="C13" s="12">
        <v>742.94747479680984</v>
      </c>
      <c r="D13" s="12">
        <v>32.423394461806176</v>
      </c>
      <c r="E13" s="12">
        <v>11.413407533250739</v>
      </c>
      <c r="F13" s="12">
        <v>43.836801995056916</v>
      </c>
      <c r="G13" s="49">
        <v>94.428358155071095</v>
      </c>
      <c r="H13" s="194"/>
      <c r="I13" s="194"/>
      <c r="J13" s="195"/>
      <c r="K13" s="192"/>
      <c r="P13" s="4"/>
      <c r="Q13" s="4"/>
      <c r="R13" s="4"/>
      <c r="S13" s="4"/>
      <c r="T13" s="4"/>
      <c r="U13" s="4"/>
      <c r="V13" s="4"/>
    </row>
    <row r="14" spans="1:22" ht="12.75" customHeight="1" x14ac:dyDescent="0.25">
      <c r="A14" s="20">
        <v>2013</v>
      </c>
      <c r="B14" s="12">
        <v>741.23332802959658</v>
      </c>
      <c r="C14" s="12">
        <v>677.10469731382216</v>
      </c>
      <c r="D14" s="12">
        <v>52.003743553847016</v>
      </c>
      <c r="E14" s="12">
        <v>12.124887161927415</v>
      </c>
      <c r="F14" s="12">
        <v>64.128630715774435</v>
      </c>
      <c r="G14" s="49">
        <v>91.348388113329165</v>
      </c>
      <c r="H14" s="194"/>
      <c r="I14" s="194"/>
      <c r="J14" s="195"/>
      <c r="K14" s="192"/>
      <c r="P14" s="4"/>
      <c r="Q14" s="4"/>
      <c r="R14" s="4"/>
      <c r="S14" s="4"/>
      <c r="T14" s="4"/>
      <c r="U14" s="4"/>
      <c r="V14" s="4"/>
    </row>
    <row r="15" spans="1:22" ht="12.75" customHeight="1" x14ac:dyDescent="0.25">
      <c r="A15" s="20">
        <v>2014</v>
      </c>
      <c r="B15" s="12">
        <v>801.26070567920294</v>
      </c>
      <c r="C15" s="12">
        <v>745.28952470837498</v>
      </c>
      <c r="D15" s="12">
        <v>44.896180970827949</v>
      </c>
      <c r="E15" s="12">
        <v>11.074999999999999</v>
      </c>
      <c r="F15" s="12">
        <v>55.971180970827945</v>
      </c>
      <c r="G15" s="49">
        <v>93.01461052886863</v>
      </c>
      <c r="H15" s="197"/>
      <c r="I15" s="194"/>
      <c r="J15" s="195"/>
      <c r="P15" s="4"/>
      <c r="Q15" s="4"/>
      <c r="R15" s="4"/>
      <c r="S15" s="4"/>
      <c r="T15" s="4"/>
      <c r="U15" s="4"/>
      <c r="V15" s="4"/>
    </row>
    <row r="16" spans="1:22" ht="12.75" customHeight="1" x14ac:dyDescent="0.25">
      <c r="A16" s="9">
        <v>2015</v>
      </c>
      <c r="B16" s="12">
        <v>733.3781905313507</v>
      </c>
      <c r="C16" s="12">
        <v>694.38007030844096</v>
      </c>
      <c r="D16" s="12">
        <v>28.253120222909768</v>
      </c>
      <c r="E16" s="57">
        <v>10.745000000000001</v>
      </c>
      <c r="F16" s="12">
        <v>38.998120222909769</v>
      </c>
      <c r="G16" s="49">
        <v>94.682399786847398</v>
      </c>
      <c r="H16" s="198"/>
      <c r="I16" s="186"/>
      <c r="J16" s="195"/>
      <c r="P16" s="4"/>
      <c r="Q16" s="4"/>
      <c r="R16" s="4"/>
      <c r="S16" s="4"/>
      <c r="T16" s="4"/>
      <c r="U16" s="4"/>
      <c r="V16" s="4"/>
    </row>
    <row r="17" spans="1:22" ht="12.75" customHeight="1" x14ac:dyDescent="0.25">
      <c r="A17" s="29">
        <v>2016</v>
      </c>
      <c r="B17" s="12">
        <v>727.94994287941245</v>
      </c>
      <c r="C17" s="12">
        <v>689.56647545912097</v>
      </c>
      <c r="D17" s="12">
        <v>31.703467420291496</v>
      </c>
      <c r="E17" s="57">
        <v>6.6800000000000015</v>
      </c>
      <c r="F17" s="12">
        <v>38.383467420291495</v>
      </c>
      <c r="G17" s="49">
        <v>94.72718312629226</v>
      </c>
      <c r="H17" s="198"/>
      <c r="I17" s="186"/>
      <c r="J17" s="195"/>
      <c r="P17" s="4"/>
      <c r="Q17" s="4"/>
      <c r="R17" s="4"/>
      <c r="S17" s="4"/>
      <c r="T17" s="4"/>
      <c r="U17" s="4"/>
      <c r="V17" s="4"/>
    </row>
    <row r="18" spans="1:22" s="16" customFormat="1" ht="12.75" customHeight="1" x14ac:dyDescent="0.25">
      <c r="A18" s="73">
        <v>2017</v>
      </c>
      <c r="B18" s="12">
        <v>706.43571200993574</v>
      </c>
      <c r="C18" s="12">
        <v>647.8839574251117</v>
      </c>
      <c r="D18" s="12">
        <v>50.091754584823981</v>
      </c>
      <c r="E18" s="57">
        <v>8.4600000000000009</v>
      </c>
      <c r="F18" s="12">
        <v>58.551754584823982</v>
      </c>
      <c r="G18" s="49">
        <v>91.711665535957437</v>
      </c>
      <c r="H18" s="198"/>
      <c r="I18" s="186"/>
      <c r="J18" s="196"/>
    </row>
    <row r="19" spans="1:22" s="16" customFormat="1" ht="12.75" customHeight="1" x14ac:dyDescent="0.25">
      <c r="A19" s="73">
        <v>2018</v>
      </c>
      <c r="B19" s="12">
        <v>662.95988283572251</v>
      </c>
      <c r="C19" s="12">
        <v>628.50337722473068</v>
      </c>
      <c r="D19" s="12">
        <v>29.001505610991842</v>
      </c>
      <c r="E19" s="57">
        <v>5.4550000000000001</v>
      </c>
      <c r="F19" s="12">
        <v>34.45650561099184</v>
      </c>
      <c r="G19" s="49">
        <v>94.802625844627471</v>
      </c>
      <c r="H19" s="198"/>
      <c r="I19" s="186"/>
      <c r="J19" s="196"/>
    </row>
    <row r="20" spans="1:22" s="16" customFormat="1" ht="12.75" customHeight="1" x14ac:dyDescent="0.25">
      <c r="A20" s="73" t="s">
        <v>93</v>
      </c>
      <c r="B20" s="12">
        <v>673.2911416207296</v>
      </c>
      <c r="C20" s="12">
        <v>629.712244582685</v>
      </c>
      <c r="D20" s="12">
        <v>31.273897038044598</v>
      </c>
      <c r="E20" s="12">
        <v>12.305</v>
      </c>
      <c r="F20" s="12">
        <v>43.578897038044602</v>
      </c>
      <c r="G20" s="49">
        <v>93.527481004258789</v>
      </c>
      <c r="H20" s="198"/>
      <c r="J20" s="196"/>
    </row>
    <row r="21" spans="1:22" s="16" customFormat="1" ht="12.75" customHeight="1" x14ac:dyDescent="0.25">
      <c r="A21" s="73" t="s">
        <v>92</v>
      </c>
      <c r="B21" s="12">
        <v>675.78429419477845</v>
      </c>
      <c r="C21" s="12">
        <v>629.712244582685</v>
      </c>
      <c r="D21" s="12">
        <v>30.492049612093489</v>
      </c>
      <c r="E21" s="12">
        <v>15.58</v>
      </c>
      <c r="F21" s="12">
        <v>46.072049612093487</v>
      </c>
      <c r="G21" s="49">
        <v>93.182432618238039</v>
      </c>
      <c r="H21" s="186"/>
      <c r="J21" s="196"/>
    </row>
    <row r="22" spans="1:22" s="16" customFormat="1" ht="12.75" customHeight="1" x14ac:dyDescent="0.25">
      <c r="A22" s="73">
        <v>2020</v>
      </c>
      <c r="B22" s="12">
        <v>625.38840217353004</v>
      </c>
      <c r="C22" s="12">
        <v>587</v>
      </c>
      <c r="D22" s="12">
        <v>19.388402173530004</v>
      </c>
      <c r="E22" s="190">
        <v>19</v>
      </c>
      <c r="F22" s="190">
        <v>38.388402173530004</v>
      </c>
      <c r="G22" s="190">
        <v>93.861670277205093</v>
      </c>
      <c r="H22" s="186"/>
      <c r="J22" s="196"/>
    </row>
    <row r="23" spans="1:22" ht="6" customHeight="1" x14ac:dyDescent="0.25">
      <c r="A23" s="7"/>
      <c r="B23" s="7"/>
      <c r="C23" s="7"/>
      <c r="D23" s="7"/>
      <c r="E23" s="2"/>
      <c r="F23" s="2"/>
      <c r="G23" s="2"/>
      <c r="H23" s="2"/>
      <c r="I23" s="2"/>
      <c r="P23" s="4"/>
      <c r="Q23" s="4"/>
      <c r="R23" s="4"/>
      <c r="S23" s="4"/>
      <c r="T23" s="4"/>
      <c r="U23" s="4"/>
      <c r="V23" s="4"/>
    </row>
    <row r="24" spans="1:22" ht="15" customHeight="1" x14ac:dyDescent="0.35">
      <c r="A24" s="233" t="s">
        <v>94</v>
      </c>
      <c r="B24" s="244"/>
      <c r="C24" s="244"/>
      <c r="D24" s="244"/>
      <c r="E24" s="244"/>
      <c r="F24" s="244"/>
      <c r="G24" s="244"/>
      <c r="H24" s="244"/>
      <c r="I24" s="99"/>
      <c r="J24" s="4"/>
      <c r="P24" s="4"/>
      <c r="Q24" s="4"/>
      <c r="R24" s="4"/>
      <c r="S24" s="4"/>
      <c r="T24" s="4"/>
      <c r="U24" s="4"/>
      <c r="V24" s="4"/>
    </row>
    <row r="25" spans="1:22" x14ac:dyDescent="0.25">
      <c r="A25" s="9"/>
      <c r="E25" s="12"/>
      <c r="F25" s="12"/>
      <c r="G25" s="12"/>
      <c r="H25" s="12"/>
      <c r="I25" s="12"/>
    </row>
    <row r="26" spans="1:22" x14ac:dyDescent="0.25">
      <c r="A26" s="9"/>
      <c r="B26" s="193"/>
      <c r="C26" s="193"/>
      <c r="E26" s="12"/>
      <c r="F26" s="193"/>
      <c r="G26" s="12"/>
      <c r="H26" s="12"/>
      <c r="I26" s="12"/>
      <c r="J26" s="12"/>
      <c r="K26" s="12"/>
      <c r="L26" s="12"/>
      <c r="M26" s="12"/>
      <c r="N26" s="12"/>
      <c r="O26" s="12"/>
      <c r="Q26" s="4"/>
      <c r="R26" s="4"/>
    </row>
    <row r="27" spans="1:22" x14ac:dyDescent="0.25">
      <c r="A27" s="9"/>
      <c r="B27" s="193"/>
      <c r="E27" s="12"/>
      <c r="G27" s="54"/>
      <c r="H27" s="12"/>
      <c r="I27" s="12"/>
    </row>
    <row r="28" spans="1:22" x14ac:dyDescent="0.25">
      <c r="A28" s="9"/>
      <c r="B28" s="193"/>
      <c r="F28" s="4"/>
      <c r="G28" s="54"/>
      <c r="H28" s="54"/>
      <c r="I28" s="54"/>
    </row>
    <row r="29" spans="1:22" s="11" customFormat="1" x14ac:dyDescent="0.25">
      <c r="A29" s="9"/>
      <c r="B29" s="4"/>
      <c r="C29" s="4"/>
      <c r="D29" s="4"/>
      <c r="E29" s="12"/>
      <c r="H29" s="54"/>
      <c r="I29" s="54"/>
      <c r="K29" s="4"/>
      <c r="L29" s="4"/>
    </row>
    <row r="30" spans="1:22" s="11" customFormat="1" x14ac:dyDescent="0.25">
      <c r="A30" s="4"/>
      <c r="B30" s="4"/>
      <c r="C30" s="4"/>
      <c r="D30" s="4"/>
      <c r="E30" s="12"/>
      <c r="H30" s="54"/>
      <c r="I30" s="54"/>
      <c r="K30" s="4"/>
      <c r="L30" s="4"/>
    </row>
    <row r="31" spans="1:22" s="11" customFormat="1" x14ac:dyDescent="0.25">
      <c r="A31" s="4"/>
      <c r="B31" s="4"/>
      <c r="C31" s="4"/>
      <c r="D31" s="4"/>
      <c r="E31" s="12"/>
      <c r="H31" s="54"/>
      <c r="I31" s="54"/>
      <c r="K31" s="4"/>
      <c r="L31" s="4"/>
    </row>
    <row r="32" spans="1:22" s="11" customFormat="1" x14ac:dyDescent="0.25">
      <c r="A32" s="9"/>
      <c r="B32" s="4"/>
      <c r="C32" s="4"/>
      <c r="D32" s="4"/>
      <c r="E32" s="10"/>
      <c r="H32" s="54"/>
      <c r="I32" s="54"/>
      <c r="K32" s="4"/>
      <c r="L32" s="4"/>
    </row>
    <row r="33" spans="1:15" s="11" customFormat="1" x14ac:dyDescent="0.25">
      <c r="A33" s="9"/>
      <c r="B33" s="4"/>
      <c r="C33" s="4"/>
      <c r="D33" s="4"/>
      <c r="E33" s="10"/>
      <c r="H33" s="54"/>
      <c r="I33" s="10"/>
      <c r="K33" s="4"/>
      <c r="L33" s="4"/>
      <c r="M33" s="4"/>
      <c r="N33" s="4"/>
      <c r="O33" s="4"/>
    </row>
    <row r="34" spans="1:15" s="11" customFormat="1" x14ac:dyDescent="0.25">
      <c r="A34" s="9"/>
      <c r="B34" s="4"/>
      <c r="C34" s="4"/>
      <c r="D34" s="4"/>
      <c r="E34" s="10"/>
      <c r="H34" s="10"/>
      <c r="I34" s="10"/>
      <c r="K34" s="4"/>
      <c r="L34" s="4"/>
      <c r="M34" s="4"/>
      <c r="N34" s="4"/>
      <c r="O34" s="4"/>
    </row>
    <row r="35" spans="1:15" s="11" customFormat="1" x14ac:dyDescent="0.25">
      <c r="A35" s="9"/>
      <c r="B35" s="4"/>
      <c r="C35" s="4"/>
      <c r="D35" s="4"/>
      <c r="E35" s="10"/>
      <c r="F35" s="10"/>
      <c r="G35" s="10"/>
      <c r="H35" s="10"/>
      <c r="I35" s="10"/>
      <c r="K35" s="4"/>
      <c r="L35" s="4"/>
      <c r="M35" s="4"/>
      <c r="N35" s="4"/>
      <c r="O35" s="4"/>
    </row>
    <row r="36" spans="1:15" s="11" customFormat="1" x14ac:dyDescent="0.25">
      <c r="A36" s="9"/>
      <c r="B36" s="4"/>
      <c r="C36" s="4"/>
      <c r="D36" s="4"/>
      <c r="E36" s="10"/>
      <c r="F36" s="10"/>
      <c r="G36" s="10"/>
      <c r="H36" s="10"/>
      <c r="I36" s="10"/>
      <c r="K36" s="4"/>
      <c r="L36" s="4"/>
      <c r="M36" s="4"/>
      <c r="N36" s="4"/>
      <c r="O36" s="4"/>
    </row>
    <row r="37" spans="1:15" s="11" customFormat="1" x14ac:dyDescent="0.25">
      <c r="A37" s="9"/>
      <c r="B37" s="4"/>
      <c r="C37" s="4"/>
      <c r="D37" s="4"/>
      <c r="E37" s="10"/>
      <c r="F37" s="10"/>
      <c r="G37" s="10"/>
      <c r="H37" s="10"/>
      <c r="I37" s="10"/>
      <c r="K37" s="4"/>
      <c r="L37" s="4"/>
      <c r="M37" s="4"/>
      <c r="N37" s="4"/>
      <c r="O37" s="4"/>
    </row>
    <row r="38" spans="1:15" s="11" customFormat="1" x14ac:dyDescent="0.25">
      <c r="A38" s="9"/>
      <c r="B38" s="4"/>
      <c r="C38" s="4"/>
      <c r="D38" s="4"/>
      <c r="E38" s="10"/>
      <c r="F38" s="10"/>
      <c r="G38" s="10"/>
      <c r="H38" s="10"/>
      <c r="I38" s="10"/>
      <c r="K38" s="4"/>
      <c r="L38" s="4"/>
      <c r="M38" s="4"/>
      <c r="N38" s="4"/>
      <c r="O38" s="4"/>
    </row>
    <row r="39" spans="1:15" s="11" customFormat="1" x14ac:dyDescent="0.25">
      <c r="A39" s="9"/>
      <c r="B39" s="4"/>
      <c r="C39" s="4"/>
      <c r="D39" s="4"/>
      <c r="E39" s="10"/>
      <c r="F39" s="10"/>
      <c r="G39" s="10"/>
      <c r="H39" s="10"/>
      <c r="I39" s="10"/>
      <c r="K39" s="4"/>
      <c r="L39" s="4"/>
      <c r="M39" s="4"/>
      <c r="N39" s="4"/>
      <c r="O39" s="4"/>
    </row>
    <row r="40" spans="1:15" s="11" customFormat="1" x14ac:dyDescent="0.25">
      <c r="A40" s="9"/>
      <c r="B40" s="4"/>
      <c r="C40" s="4"/>
      <c r="D40" s="4"/>
      <c r="E40" s="10"/>
      <c r="F40" s="10"/>
      <c r="G40" s="10"/>
      <c r="H40" s="10"/>
      <c r="I40" s="10"/>
      <c r="K40" s="4"/>
      <c r="L40" s="4"/>
      <c r="M40" s="4"/>
      <c r="N40" s="4"/>
      <c r="O40" s="4"/>
    </row>
    <row r="41" spans="1:15" s="11" customFormat="1" x14ac:dyDescent="0.25">
      <c r="A41" s="9"/>
      <c r="B41" s="4"/>
      <c r="C41" s="4"/>
      <c r="D41" s="4"/>
      <c r="E41" s="10"/>
      <c r="F41" s="10"/>
      <c r="G41" s="10"/>
      <c r="H41" s="10"/>
      <c r="I41" s="10"/>
      <c r="K41" s="4"/>
      <c r="L41" s="4"/>
      <c r="M41" s="4"/>
      <c r="N41" s="4"/>
      <c r="O41" s="4"/>
    </row>
    <row r="42" spans="1:15" s="11" customFormat="1" x14ac:dyDescent="0.25">
      <c r="A42" s="9"/>
      <c r="B42" s="4"/>
      <c r="C42" s="4"/>
      <c r="D42" s="4"/>
      <c r="E42" s="10"/>
      <c r="F42" s="10"/>
      <c r="G42" s="10"/>
      <c r="H42" s="10"/>
      <c r="I42" s="10"/>
      <c r="K42" s="4"/>
      <c r="L42" s="4"/>
      <c r="M42" s="4"/>
      <c r="N42" s="4"/>
      <c r="O42" s="4"/>
    </row>
    <row r="43" spans="1:15" s="11" customFormat="1" x14ac:dyDescent="0.25">
      <c r="A43" s="9"/>
      <c r="B43" s="4"/>
      <c r="C43" s="4"/>
      <c r="D43" s="4"/>
      <c r="E43" s="10"/>
      <c r="F43" s="10"/>
      <c r="G43" s="10"/>
      <c r="H43" s="10"/>
      <c r="I43" s="10"/>
      <c r="K43" s="4"/>
      <c r="L43" s="4"/>
      <c r="M43" s="4"/>
      <c r="N43" s="4"/>
      <c r="O43" s="4"/>
    </row>
  </sheetData>
  <mergeCells count="2">
    <mergeCell ref="A2:H2"/>
    <mergeCell ref="A24:H2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43"/>
  <sheetViews>
    <sheetView workbookViewId="0">
      <selection activeCell="I8" sqref="I8"/>
    </sheetView>
  </sheetViews>
  <sheetFormatPr defaultColWidth="9.1796875" defaultRowHeight="12.5" x14ac:dyDescent="0.25"/>
  <cols>
    <col min="1" max="1" width="6.7265625" style="4" customWidth="1"/>
    <col min="2" max="2" width="13.54296875" style="4" customWidth="1"/>
    <col min="3" max="3" width="19.26953125" style="4" customWidth="1"/>
    <col min="4" max="4" width="13.26953125" style="4" customWidth="1"/>
    <col min="5" max="5" width="25.1796875" style="11" customWidth="1"/>
    <col min="6" max="6" width="18.7265625" style="11" customWidth="1"/>
    <col min="7" max="7" width="23.7265625" style="11" customWidth="1"/>
    <col min="8" max="8" width="9.1796875" style="11"/>
    <col min="9" max="13" width="9.1796875" style="4"/>
    <col min="14" max="20" width="9.1796875" style="11"/>
    <col min="21" max="16384" width="9.1796875" style="4"/>
  </cols>
  <sheetData>
    <row r="1" spans="1:20" s="3" customFormat="1" ht="30" customHeight="1" x14ac:dyDescent="0.25">
      <c r="A1" s="1"/>
      <c r="B1" s="4"/>
      <c r="C1" s="4"/>
      <c r="D1" s="4"/>
      <c r="E1" s="1"/>
      <c r="F1" s="1"/>
      <c r="G1" s="2"/>
      <c r="H1" s="4"/>
      <c r="I1" s="4"/>
      <c r="J1" s="4"/>
      <c r="K1" s="4"/>
      <c r="N1" s="2"/>
      <c r="O1" s="2"/>
      <c r="P1" s="2"/>
      <c r="Q1" s="2"/>
      <c r="R1" s="2"/>
      <c r="S1" s="2"/>
      <c r="T1" s="2"/>
    </row>
    <row r="2" spans="1:20" ht="15" customHeight="1" x14ac:dyDescent="0.35">
      <c r="A2" s="241" t="s">
        <v>104</v>
      </c>
      <c r="B2" s="242"/>
      <c r="C2" s="242"/>
      <c r="D2" s="242"/>
      <c r="E2" s="242"/>
      <c r="F2" s="242"/>
      <c r="G2" s="4"/>
      <c r="H2" s="4"/>
      <c r="N2" s="4"/>
      <c r="O2" s="4"/>
      <c r="P2" s="4"/>
      <c r="Q2" s="4"/>
      <c r="R2" s="4"/>
      <c r="S2" s="4"/>
      <c r="T2" s="4"/>
    </row>
    <row r="3" spans="1:20" ht="15" customHeight="1" x14ac:dyDescent="0.25">
      <c r="A3" s="5"/>
      <c r="B3" s="6" t="s">
        <v>65</v>
      </c>
      <c r="C3" s="6" t="s">
        <v>66</v>
      </c>
      <c r="D3" s="6" t="s">
        <v>67</v>
      </c>
      <c r="E3" s="6" t="s">
        <v>68</v>
      </c>
      <c r="F3" s="6" t="s">
        <v>69</v>
      </c>
      <c r="G3" s="135" t="s">
        <v>95</v>
      </c>
      <c r="N3" s="4"/>
      <c r="O3" s="4"/>
      <c r="P3" s="4"/>
      <c r="Q3" s="4"/>
      <c r="R3" s="4"/>
      <c r="S3" s="4"/>
      <c r="T3" s="4"/>
    </row>
    <row r="4" spans="1:20" ht="6" customHeight="1" x14ac:dyDescent="0.25">
      <c r="A4" s="7"/>
      <c r="B4" s="8"/>
      <c r="C4" s="8"/>
      <c r="D4" s="8"/>
      <c r="E4" s="8"/>
      <c r="F4" s="8"/>
      <c r="N4" s="4"/>
      <c r="O4" s="4"/>
      <c r="P4" s="4"/>
      <c r="Q4" s="4"/>
      <c r="R4" s="4"/>
      <c r="S4" s="4"/>
      <c r="T4" s="4"/>
    </row>
    <row r="5" spans="1:20" ht="12.75" customHeight="1" x14ac:dyDescent="0.3">
      <c r="A5" s="20">
        <v>2003</v>
      </c>
      <c r="B5" s="46">
        <v>0.92440645724092674</v>
      </c>
      <c r="C5" s="46">
        <v>0.93551570625267733</v>
      </c>
      <c r="D5" s="46">
        <v>1.1109249011750541E-2</v>
      </c>
      <c r="E5" s="46">
        <v>0.92440645724092674</v>
      </c>
      <c r="F5" s="203" t="s">
        <v>18</v>
      </c>
      <c r="G5" s="204" t="s">
        <v>18</v>
      </c>
      <c r="H5" s="12"/>
      <c r="J5" s="54"/>
      <c r="N5" s="4"/>
      <c r="O5" s="4"/>
      <c r="P5" s="4"/>
      <c r="Q5" s="4"/>
      <c r="R5" s="4"/>
      <c r="S5" s="4"/>
      <c r="T5" s="4"/>
    </row>
    <row r="6" spans="1:20" ht="12.75" customHeight="1" x14ac:dyDescent="0.3">
      <c r="A6" s="20">
        <v>2004</v>
      </c>
      <c r="B6" s="46">
        <v>0.93084751012108413</v>
      </c>
      <c r="C6" s="46">
        <v>0.94442359936191156</v>
      </c>
      <c r="D6" s="46">
        <v>1.3576089240827476E-2</v>
      </c>
      <c r="E6" s="46">
        <v>0.93084751012108413</v>
      </c>
      <c r="F6" s="203" t="s">
        <v>18</v>
      </c>
      <c r="G6" s="204" t="s">
        <v>18</v>
      </c>
      <c r="H6" s="12"/>
      <c r="J6" s="54"/>
      <c r="N6" s="4"/>
      <c r="O6" s="4"/>
      <c r="P6" s="4"/>
      <c r="Q6" s="4"/>
      <c r="R6" s="4"/>
      <c r="S6" s="4"/>
      <c r="T6" s="4"/>
    </row>
    <row r="7" spans="1:20" ht="12.75" customHeight="1" x14ac:dyDescent="0.3">
      <c r="A7" s="20">
        <v>2005</v>
      </c>
      <c r="B7" s="46">
        <v>0.90946247857613005</v>
      </c>
      <c r="C7" s="46">
        <v>0.92507308691786905</v>
      </c>
      <c r="D7" s="46">
        <v>1.5610608341739041E-2</v>
      </c>
      <c r="E7" s="46">
        <v>0.90946247857613005</v>
      </c>
      <c r="F7" s="203" t="s">
        <v>18</v>
      </c>
      <c r="G7" s="204" t="s">
        <v>18</v>
      </c>
      <c r="H7" s="12"/>
      <c r="J7" s="54"/>
      <c r="N7" s="4"/>
      <c r="O7" s="4"/>
      <c r="P7" s="4"/>
      <c r="Q7" s="4"/>
      <c r="R7" s="4"/>
      <c r="S7" s="4"/>
      <c r="T7" s="4"/>
    </row>
    <row r="8" spans="1:20" ht="12.75" customHeight="1" x14ac:dyDescent="0.3">
      <c r="A8" s="20">
        <v>2006</v>
      </c>
      <c r="B8" s="46">
        <v>0.99328492319204831</v>
      </c>
      <c r="C8" s="46">
        <v>1.0119426151590432</v>
      </c>
      <c r="D8" s="46">
        <v>1.865769196699486E-2</v>
      </c>
      <c r="E8" s="46">
        <v>0.99328492319204831</v>
      </c>
      <c r="F8" s="203" t="s">
        <v>18</v>
      </c>
      <c r="G8" s="204" t="s">
        <v>18</v>
      </c>
      <c r="H8" s="12"/>
      <c r="J8" s="54"/>
      <c r="N8" s="4"/>
      <c r="O8" s="4"/>
      <c r="P8" s="4"/>
      <c r="Q8" s="4"/>
      <c r="R8" s="4"/>
      <c r="S8" s="4"/>
      <c r="T8" s="4"/>
    </row>
    <row r="9" spans="1:20" ht="12.75" customHeight="1" x14ac:dyDescent="0.25">
      <c r="A9" s="20">
        <v>2007</v>
      </c>
      <c r="B9" s="46">
        <v>0.80820098371832649</v>
      </c>
      <c r="C9" s="46">
        <v>0.80641847334330208</v>
      </c>
      <c r="D9" s="46">
        <v>1.4616334829347348E-2</v>
      </c>
      <c r="E9" s="46">
        <v>0.79180213851395476</v>
      </c>
      <c r="F9" s="46">
        <v>1.6398845204371765E-2</v>
      </c>
      <c r="G9" s="56">
        <f>(1-F9/B9)*100</f>
        <v>97.970944661694816</v>
      </c>
      <c r="H9" s="12"/>
      <c r="J9" s="54"/>
      <c r="N9" s="4"/>
      <c r="O9" s="4"/>
      <c r="P9" s="4"/>
      <c r="Q9" s="4"/>
      <c r="R9" s="4"/>
      <c r="S9" s="4"/>
      <c r="T9" s="4"/>
    </row>
    <row r="10" spans="1:20" ht="12.75" customHeight="1" x14ac:dyDescent="0.25">
      <c r="A10" s="20">
        <v>2008</v>
      </c>
      <c r="B10" s="46">
        <v>0.7277203172252884</v>
      </c>
      <c r="C10" s="46">
        <v>0.70469779081909445</v>
      </c>
      <c r="D10" s="46">
        <v>1.3213083577858021E-2</v>
      </c>
      <c r="E10" s="46">
        <v>0.69148470724123645</v>
      </c>
      <c r="F10" s="46">
        <v>3.6235609984051932E-2</v>
      </c>
      <c r="G10" s="56">
        <f t="shared" ref="G10:G23" si="0">(1-F10/B10)*100</f>
        <v>95.020668088227353</v>
      </c>
      <c r="H10" s="12"/>
      <c r="J10" s="54"/>
      <c r="N10" s="4"/>
      <c r="O10" s="4"/>
      <c r="P10" s="4"/>
      <c r="Q10" s="4"/>
      <c r="R10" s="4"/>
      <c r="S10" s="4"/>
      <c r="T10" s="4"/>
    </row>
    <row r="11" spans="1:20" ht="12.75" customHeight="1" x14ac:dyDescent="0.25">
      <c r="A11" s="20">
        <v>2009</v>
      </c>
      <c r="B11" s="46">
        <v>0.7535880392184634</v>
      </c>
      <c r="C11" s="46">
        <v>0.73967686786698905</v>
      </c>
      <c r="D11" s="46">
        <v>1.4331239314922911E-2</v>
      </c>
      <c r="E11" s="46">
        <v>0.72534562855206619</v>
      </c>
      <c r="F11" s="46">
        <v>2.8242410666397169E-2</v>
      </c>
      <c r="G11" s="56">
        <f t="shared" si="0"/>
        <v>96.252274558963663</v>
      </c>
      <c r="H11" s="12"/>
      <c r="J11" s="54"/>
      <c r="N11" s="4"/>
      <c r="O11" s="4"/>
      <c r="P11" s="4"/>
      <c r="Q11" s="4"/>
      <c r="R11" s="4"/>
      <c r="S11" s="4"/>
      <c r="T11" s="4"/>
    </row>
    <row r="12" spans="1:20" ht="12.75" customHeight="1" x14ac:dyDescent="0.25">
      <c r="A12" s="20">
        <v>2010</v>
      </c>
      <c r="B12" s="46">
        <v>0.75651699543820816</v>
      </c>
      <c r="C12" s="46">
        <v>0.73624842703325888</v>
      </c>
      <c r="D12" s="46">
        <v>1.6105434341352538E-2</v>
      </c>
      <c r="E12" s="46">
        <v>0.72014299269190629</v>
      </c>
      <c r="F12" s="46">
        <v>3.6374002746301912E-2</v>
      </c>
      <c r="G12" s="56">
        <f t="shared" si="0"/>
        <v>95.191912017094538</v>
      </c>
      <c r="H12" s="12"/>
      <c r="J12" s="54"/>
      <c r="N12" s="4"/>
      <c r="O12" s="4"/>
      <c r="P12" s="4"/>
      <c r="Q12" s="4"/>
      <c r="R12" s="4"/>
      <c r="S12" s="4"/>
      <c r="T12" s="4"/>
    </row>
    <row r="13" spans="1:20" ht="12.75" customHeight="1" x14ac:dyDescent="0.25">
      <c r="A13" s="20">
        <v>2011</v>
      </c>
      <c r="B13" s="46">
        <v>0.77816471001493748</v>
      </c>
      <c r="C13" s="46">
        <v>0.7748223257710084</v>
      </c>
      <c r="D13" s="46">
        <v>1.888629419066833E-2</v>
      </c>
      <c r="E13" s="46">
        <v>0.75593603158034006</v>
      </c>
      <c r="F13" s="46">
        <v>2.2228678434597398E-2</v>
      </c>
      <c r="G13" s="56">
        <f t="shared" si="0"/>
        <v>97.143448148121408</v>
      </c>
      <c r="H13" s="12"/>
      <c r="J13" s="54"/>
      <c r="N13" s="4"/>
      <c r="O13" s="4"/>
      <c r="P13" s="4"/>
      <c r="Q13" s="4"/>
      <c r="R13" s="4"/>
      <c r="S13" s="4"/>
      <c r="T13" s="4"/>
    </row>
    <row r="14" spans="1:20" ht="12.75" customHeight="1" x14ac:dyDescent="0.25">
      <c r="A14" s="20">
        <v>2012</v>
      </c>
      <c r="B14" s="46">
        <v>0.79446429858849588</v>
      </c>
      <c r="C14" s="46">
        <v>0.79281390600795509</v>
      </c>
      <c r="D14" s="46">
        <v>2.1059119378336308E-2</v>
      </c>
      <c r="E14" s="46">
        <v>0.77175478662961883</v>
      </c>
      <c r="F14" s="46">
        <v>2.2709511958877045E-2</v>
      </c>
      <c r="G14" s="56">
        <f t="shared" si="0"/>
        <v>97.14153146979362</v>
      </c>
      <c r="H14" s="12"/>
      <c r="J14" s="54"/>
      <c r="N14" s="4"/>
      <c r="O14" s="4"/>
      <c r="P14" s="4"/>
      <c r="Q14" s="4"/>
      <c r="R14" s="4"/>
      <c r="S14" s="4"/>
      <c r="T14" s="4"/>
    </row>
    <row r="15" spans="1:20" ht="12.75" customHeight="1" x14ac:dyDescent="0.25">
      <c r="A15" s="20">
        <v>2013</v>
      </c>
      <c r="B15" s="46">
        <v>0.73196420177798682</v>
      </c>
      <c r="C15" s="46">
        <v>0.73374314253341422</v>
      </c>
      <c r="D15" s="46">
        <v>2.017793641966889E-2</v>
      </c>
      <c r="E15" s="46">
        <v>0.7135652061137453</v>
      </c>
      <c r="F15" s="46">
        <v>1.8398995664241476E-2</v>
      </c>
      <c r="G15" s="56">
        <f t="shared" si="0"/>
        <v>97.486353073067079</v>
      </c>
      <c r="H15" s="12"/>
      <c r="J15" s="54"/>
      <c r="N15" s="4"/>
      <c r="O15" s="4"/>
      <c r="P15" s="4"/>
      <c r="Q15" s="4"/>
      <c r="R15" s="4"/>
      <c r="S15" s="4"/>
      <c r="T15" s="4"/>
    </row>
    <row r="16" spans="1:20" ht="12.75" customHeight="1" x14ac:dyDescent="0.25">
      <c r="A16" s="20">
        <v>2014</v>
      </c>
      <c r="B16" s="46">
        <v>0.75065953359080251</v>
      </c>
      <c r="C16" s="46">
        <v>0.75396819246646329</v>
      </c>
      <c r="D16" s="46">
        <v>2.1676585533410817E-2</v>
      </c>
      <c r="E16" s="46">
        <v>0.73229160693305251</v>
      </c>
      <c r="F16" s="46">
        <v>1.8367926657749983E-2</v>
      </c>
      <c r="G16" s="56">
        <f t="shared" si="0"/>
        <v>97.553094867138185</v>
      </c>
      <c r="H16" s="12"/>
      <c r="J16" s="54"/>
      <c r="N16" s="4"/>
      <c r="O16" s="4"/>
      <c r="P16" s="4"/>
      <c r="Q16" s="4"/>
      <c r="R16" s="4"/>
      <c r="S16" s="4"/>
      <c r="T16" s="4"/>
    </row>
    <row r="17" spans="1:47" ht="12.75" customHeight="1" x14ac:dyDescent="0.25">
      <c r="A17" s="9">
        <v>2015</v>
      </c>
      <c r="B17" s="46">
        <v>0.74997314969777296</v>
      </c>
      <c r="C17" s="67">
        <v>0.75559067856226936</v>
      </c>
      <c r="D17" s="67">
        <v>2.2903842443918788E-2</v>
      </c>
      <c r="E17" s="46">
        <v>0.73268683611835062</v>
      </c>
      <c r="F17" s="67">
        <v>1.7286313579422334E-2</v>
      </c>
      <c r="G17" s="56">
        <f t="shared" si="0"/>
        <v>97.695075672190598</v>
      </c>
      <c r="H17" s="12"/>
      <c r="J17" s="54"/>
      <c r="N17" s="4"/>
      <c r="O17" s="4"/>
      <c r="P17" s="4"/>
      <c r="Q17" s="4"/>
      <c r="R17" s="4"/>
      <c r="S17" s="4"/>
      <c r="T17" s="4"/>
    </row>
    <row r="18" spans="1:47" ht="12.75" customHeight="1" x14ac:dyDescent="0.25">
      <c r="A18" s="29">
        <v>2016</v>
      </c>
      <c r="B18" s="46">
        <v>0.7866372533304804</v>
      </c>
      <c r="C18" s="67">
        <v>0.79473697617449468</v>
      </c>
      <c r="D18" s="67">
        <v>2.6077307030725607E-2</v>
      </c>
      <c r="E18" s="46">
        <v>0.76865966914376904</v>
      </c>
      <c r="F18" s="67">
        <v>1.7977584186711353E-2</v>
      </c>
      <c r="G18" s="56">
        <f t="shared" si="0"/>
        <v>97.714628424906465</v>
      </c>
      <c r="H18" s="12"/>
      <c r="J18" s="54"/>
      <c r="N18" s="4"/>
      <c r="O18" s="4"/>
      <c r="P18" s="4"/>
      <c r="Q18" s="4"/>
      <c r="R18" s="4"/>
      <c r="S18" s="4"/>
      <c r="T18" s="4"/>
    </row>
    <row r="19" spans="1:47" ht="12.75" customHeight="1" x14ac:dyDescent="0.25">
      <c r="A19" s="73">
        <v>2017</v>
      </c>
      <c r="B19" s="46">
        <v>0.75341652651611313</v>
      </c>
      <c r="C19" s="75">
        <v>0.76068992765055576</v>
      </c>
      <c r="D19" s="75">
        <v>2.6861863070160252E-2</v>
      </c>
      <c r="E19" s="46">
        <v>0.73382806458039551</v>
      </c>
      <c r="F19" s="75">
        <v>1.9588461935717623E-2</v>
      </c>
      <c r="G19" s="56">
        <f t="shared" si="0"/>
        <v>97.400048811472587</v>
      </c>
      <c r="H19" s="12"/>
      <c r="J19" s="54"/>
      <c r="N19" s="4"/>
      <c r="O19" s="4"/>
      <c r="P19" s="4"/>
      <c r="Q19" s="4"/>
      <c r="R19" s="4"/>
      <c r="S19" s="4"/>
      <c r="T19" s="4"/>
    </row>
    <row r="20" spans="1:47" ht="12.75" customHeight="1" x14ac:dyDescent="0.25">
      <c r="A20" s="73">
        <v>2018</v>
      </c>
      <c r="B20" s="46">
        <v>0.77174109036065053</v>
      </c>
      <c r="C20" s="75">
        <v>0.78521441049094132</v>
      </c>
      <c r="D20" s="75">
        <v>3.0181678903245558E-2</v>
      </c>
      <c r="E20" s="46">
        <v>0.75503273158769579</v>
      </c>
      <c r="F20" s="75">
        <v>1.6708358772954682E-2</v>
      </c>
      <c r="G20" s="56">
        <f t="shared" si="0"/>
        <v>97.834978727756152</v>
      </c>
      <c r="H20" s="12"/>
      <c r="J20" s="54"/>
      <c r="N20" s="4"/>
      <c r="O20" s="4"/>
      <c r="P20" s="4"/>
      <c r="Q20" s="4"/>
      <c r="R20" s="4"/>
      <c r="S20" s="4"/>
      <c r="T20" s="4"/>
    </row>
    <row r="21" spans="1:47" ht="12.75" customHeight="1" x14ac:dyDescent="0.25">
      <c r="A21" s="73">
        <v>2019</v>
      </c>
      <c r="B21" s="46">
        <v>0.83956427629719776</v>
      </c>
      <c r="C21" s="75">
        <v>0.86450966280958108</v>
      </c>
      <c r="D21" s="75">
        <v>3.4580386512383245E-2</v>
      </c>
      <c r="E21" s="46">
        <v>0.82992927629719782</v>
      </c>
      <c r="F21" s="75">
        <v>9.6349999999999995E-3</v>
      </c>
      <c r="G21" s="56">
        <f t="shared" si="0"/>
        <v>98.852380898995122</v>
      </c>
      <c r="H21" s="12"/>
      <c r="J21" s="54"/>
      <c r="N21" s="4"/>
      <c r="O21" s="4"/>
      <c r="P21" s="4"/>
      <c r="Q21" s="4"/>
      <c r="R21" s="4"/>
      <c r="S21" s="4"/>
      <c r="T21" s="4"/>
    </row>
    <row r="22" spans="1:47" ht="12.75" customHeight="1" x14ac:dyDescent="0.25">
      <c r="A22" s="73" t="s">
        <v>92</v>
      </c>
      <c r="B22" s="46">
        <v>0.84325427629719785</v>
      </c>
      <c r="C22" s="75">
        <v>0.86450966280958108</v>
      </c>
      <c r="D22" s="75">
        <v>3.4580386512383245E-2</v>
      </c>
      <c r="E22" s="46">
        <v>0.82992927629719782</v>
      </c>
      <c r="F22" s="75">
        <v>1.3325000000000002E-2</v>
      </c>
      <c r="G22" s="56">
        <f t="shared" si="0"/>
        <v>98.419812341953218</v>
      </c>
      <c r="H22" s="12"/>
      <c r="J22" s="54"/>
      <c r="N22" s="4"/>
      <c r="O22" s="4"/>
      <c r="P22" s="4"/>
      <c r="Q22" s="4"/>
      <c r="R22" s="4"/>
      <c r="S22" s="4"/>
      <c r="T22" s="4"/>
    </row>
    <row r="23" spans="1:47" ht="12.75" customHeight="1" x14ac:dyDescent="0.25">
      <c r="A23" s="73">
        <v>2020</v>
      </c>
      <c r="B23" s="46">
        <v>0.81795326087804043</v>
      </c>
      <c r="C23" s="75">
        <v>0.82248814230105094</v>
      </c>
      <c r="D23" s="75">
        <v>8.2248814230105102E-3</v>
      </c>
      <c r="E23" s="46">
        <v>0.81426326087804046</v>
      </c>
      <c r="F23" s="75">
        <v>3.6900000000000001E-3</v>
      </c>
      <c r="G23" s="93">
        <f t="shared" si="0"/>
        <v>99.548873978931397</v>
      </c>
      <c r="H23" s="12"/>
      <c r="J23" s="54"/>
      <c r="N23" s="4"/>
      <c r="O23" s="4"/>
      <c r="P23" s="4"/>
      <c r="Q23" s="4"/>
      <c r="R23" s="4"/>
      <c r="S23" s="4"/>
      <c r="T23" s="4"/>
    </row>
    <row r="24" spans="1:47" ht="6" customHeight="1" x14ac:dyDescent="0.25">
      <c r="A24" s="7"/>
      <c r="B24" s="7"/>
      <c r="C24" s="7"/>
      <c r="D24" s="7"/>
      <c r="E24" s="7"/>
      <c r="F24" s="7"/>
      <c r="G24" s="2"/>
      <c r="H24" s="2"/>
      <c r="N24" s="4"/>
      <c r="O24" s="2"/>
      <c r="P24" s="3"/>
      <c r="Q24" s="2"/>
      <c r="R24" s="2"/>
      <c r="S24" s="2"/>
      <c r="T24" s="2"/>
      <c r="U24" s="2"/>
      <c r="V24" s="2"/>
      <c r="W24" s="15"/>
      <c r="X24" s="2"/>
      <c r="AE24" s="15"/>
      <c r="AM24" s="15"/>
      <c r="AU24" s="15"/>
    </row>
    <row r="25" spans="1:47" ht="12.75" customHeight="1" x14ac:dyDescent="0.35">
      <c r="A25" s="233" t="s">
        <v>96</v>
      </c>
      <c r="B25" s="244"/>
      <c r="C25" s="244"/>
      <c r="D25" s="244"/>
      <c r="E25" s="244"/>
      <c r="F25" s="244"/>
      <c r="G25" s="99"/>
      <c r="H25" s="12"/>
      <c r="J25" s="54"/>
      <c r="N25" s="4"/>
      <c r="O25" s="4"/>
      <c r="P25" s="4"/>
      <c r="Q25" s="4"/>
      <c r="R25" s="4"/>
      <c r="S25" s="4"/>
      <c r="T25" s="4"/>
    </row>
    <row r="26" spans="1:47" x14ac:dyDescent="0.25">
      <c r="A26" s="9"/>
      <c r="B26" s="193"/>
      <c r="E26" s="12"/>
      <c r="F26" s="12"/>
      <c r="G26" s="12"/>
      <c r="H26" s="12"/>
      <c r="I26" s="12"/>
      <c r="J26" s="12"/>
      <c r="K26" s="12"/>
      <c r="L26" s="12"/>
      <c r="M26" s="12"/>
      <c r="O26" s="4"/>
      <c r="P26" s="4"/>
    </row>
    <row r="27" spans="1:47" x14ac:dyDescent="0.25">
      <c r="A27" s="9"/>
      <c r="B27" s="193"/>
      <c r="E27" s="12"/>
      <c r="G27" s="12"/>
    </row>
    <row r="28" spans="1:47" x14ac:dyDescent="0.25">
      <c r="A28" s="9"/>
      <c r="B28" s="193"/>
      <c r="E28" s="4"/>
      <c r="F28" s="4"/>
      <c r="G28" s="54"/>
    </row>
    <row r="29" spans="1:47" s="11" customFormat="1" x14ac:dyDescent="0.25">
      <c r="A29" s="9"/>
      <c r="B29" s="4"/>
      <c r="C29" s="4"/>
      <c r="D29" s="4"/>
      <c r="E29" s="12"/>
      <c r="G29" s="54"/>
      <c r="I29" s="4"/>
      <c r="J29" s="4"/>
    </row>
    <row r="30" spans="1:47" s="11" customFormat="1" x14ac:dyDescent="0.25">
      <c r="A30" s="4"/>
      <c r="B30" s="4"/>
      <c r="C30" s="4"/>
      <c r="D30" s="4"/>
      <c r="E30" s="12"/>
      <c r="G30" s="54"/>
      <c r="I30" s="4"/>
      <c r="J30" s="4"/>
    </row>
    <row r="31" spans="1:47" s="11" customFormat="1" x14ac:dyDescent="0.25">
      <c r="A31" s="4"/>
      <c r="B31" s="4"/>
      <c r="C31" s="4"/>
      <c r="D31" s="4"/>
      <c r="E31" s="12"/>
      <c r="G31" s="54"/>
      <c r="I31" s="4"/>
      <c r="J31" s="4"/>
    </row>
    <row r="32" spans="1:47" s="11" customFormat="1" x14ac:dyDescent="0.25">
      <c r="A32" s="9"/>
      <c r="B32" s="4"/>
      <c r="C32" s="4"/>
      <c r="D32" s="4"/>
      <c r="E32" s="10"/>
      <c r="G32" s="54"/>
      <c r="I32" s="4"/>
      <c r="J32" s="4"/>
    </row>
    <row r="33" spans="1:13" s="11" customFormat="1" x14ac:dyDescent="0.25">
      <c r="A33" s="9"/>
      <c r="B33" s="4"/>
      <c r="C33" s="4"/>
      <c r="D33" s="4"/>
      <c r="E33" s="10"/>
      <c r="G33" s="10"/>
      <c r="I33" s="4"/>
      <c r="J33" s="4"/>
      <c r="K33" s="4"/>
      <c r="L33" s="4"/>
      <c r="M33" s="4"/>
    </row>
    <row r="34" spans="1:13" s="11" customFormat="1" x14ac:dyDescent="0.25">
      <c r="A34" s="9"/>
      <c r="B34" s="4"/>
      <c r="C34" s="4"/>
      <c r="D34" s="4"/>
      <c r="E34" s="10"/>
      <c r="G34" s="10"/>
      <c r="I34" s="4"/>
      <c r="J34" s="4"/>
      <c r="K34" s="4"/>
      <c r="L34" s="4"/>
      <c r="M34" s="4"/>
    </row>
    <row r="35" spans="1:13" s="11" customFormat="1" x14ac:dyDescent="0.25">
      <c r="A35" s="9"/>
      <c r="B35" s="4"/>
      <c r="C35" s="4"/>
      <c r="D35" s="4"/>
      <c r="E35" s="10"/>
      <c r="F35" s="10"/>
      <c r="G35" s="10"/>
      <c r="I35" s="4"/>
      <c r="J35" s="4"/>
      <c r="K35" s="4"/>
      <c r="L35" s="4"/>
      <c r="M35" s="4"/>
    </row>
    <row r="36" spans="1:13" s="11" customFormat="1" x14ac:dyDescent="0.25">
      <c r="A36" s="9"/>
      <c r="B36" s="4"/>
      <c r="C36" s="4"/>
      <c r="D36" s="4"/>
      <c r="E36" s="10"/>
      <c r="F36" s="10"/>
      <c r="G36" s="10"/>
      <c r="I36" s="4"/>
      <c r="J36" s="4"/>
      <c r="K36" s="4"/>
      <c r="L36" s="4"/>
      <c r="M36" s="4"/>
    </row>
    <row r="37" spans="1:13" s="11" customFormat="1" x14ac:dyDescent="0.25">
      <c r="A37" s="9"/>
      <c r="B37" s="4"/>
      <c r="C37" s="4"/>
      <c r="D37" s="4"/>
      <c r="E37" s="10"/>
      <c r="F37" s="10"/>
      <c r="G37" s="10"/>
      <c r="I37" s="4"/>
      <c r="J37" s="4"/>
      <c r="K37" s="4"/>
      <c r="L37" s="4"/>
      <c r="M37" s="4"/>
    </row>
    <row r="38" spans="1:13" s="11" customFormat="1" x14ac:dyDescent="0.25">
      <c r="A38" s="9"/>
      <c r="B38" s="4"/>
      <c r="C38" s="4"/>
      <c r="D38" s="4"/>
      <c r="E38" s="10"/>
      <c r="F38" s="10"/>
      <c r="G38" s="10"/>
      <c r="I38" s="4"/>
      <c r="J38" s="4"/>
      <c r="K38" s="4"/>
      <c r="L38" s="4"/>
      <c r="M38" s="4"/>
    </row>
    <row r="39" spans="1:13" s="11" customFormat="1" x14ac:dyDescent="0.25">
      <c r="A39" s="9"/>
      <c r="B39" s="4"/>
      <c r="C39" s="4"/>
      <c r="D39" s="4"/>
      <c r="E39" s="10"/>
      <c r="F39" s="10"/>
      <c r="G39" s="10"/>
      <c r="I39" s="4"/>
      <c r="J39" s="4"/>
      <c r="K39" s="4"/>
      <c r="L39" s="4"/>
      <c r="M39" s="4"/>
    </row>
    <row r="40" spans="1:13" s="11" customFormat="1" x14ac:dyDescent="0.25">
      <c r="A40" s="9"/>
      <c r="B40" s="4"/>
      <c r="C40" s="4"/>
      <c r="D40" s="4"/>
      <c r="E40" s="10"/>
      <c r="F40" s="10"/>
      <c r="G40" s="10"/>
      <c r="I40" s="4"/>
      <c r="J40" s="4"/>
      <c r="K40" s="4"/>
      <c r="L40" s="4"/>
      <c r="M40" s="4"/>
    </row>
    <row r="41" spans="1:13" s="11" customFormat="1" x14ac:dyDescent="0.25">
      <c r="A41" s="9"/>
      <c r="B41" s="4"/>
      <c r="C41" s="4"/>
      <c r="D41" s="4"/>
      <c r="E41" s="10"/>
      <c r="F41" s="10"/>
      <c r="G41" s="10"/>
      <c r="I41" s="4"/>
      <c r="J41" s="4"/>
      <c r="K41" s="4"/>
      <c r="L41" s="4"/>
      <c r="M41" s="4"/>
    </row>
    <row r="42" spans="1:13" s="11" customFormat="1" x14ac:dyDescent="0.25">
      <c r="A42" s="9"/>
      <c r="B42" s="4"/>
      <c r="C42" s="4"/>
      <c r="D42" s="4"/>
      <c r="E42" s="10"/>
      <c r="F42" s="10"/>
      <c r="G42" s="10"/>
      <c r="I42" s="4"/>
      <c r="J42" s="4"/>
      <c r="K42" s="4"/>
      <c r="L42" s="4"/>
      <c r="M42" s="4"/>
    </row>
    <row r="43" spans="1:13" s="11" customFormat="1" x14ac:dyDescent="0.25">
      <c r="A43" s="9"/>
      <c r="B43" s="4"/>
      <c r="C43" s="4"/>
      <c r="D43" s="4"/>
      <c r="E43" s="10"/>
      <c r="F43" s="10"/>
      <c r="G43" s="10"/>
      <c r="I43" s="4"/>
      <c r="J43" s="4"/>
      <c r="K43" s="4"/>
      <c r="L43" s="4"/>
      <c r="M43" s="4"/>
    </row>
  </sheetData>
  <mergeCells count="2">
    <mergeCell ref="A2:F2"/>
    <mergeCell ref="A25:F2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7"/>
  <sheetViews>
    <sheetView workbookViewId="0">
      <selection activeCell="J4" sqref="J4"/>
    </sheetView>
  </sheetViews>
  <sheetFormatPr defaultColWidth="9.1796875" defaultRowHeight="12.5" x14ac:dyDescent="0.25"/>
  <cols>
    <col min="1" max="1" width="6.7265625" style="4" customWidth="1"/>
    <col min="2" max="2" width="17.54296875" style="4" customWidth="1"/>
    <col min="3" max="3" width="19.7265625" style="4" customWidth="1"/>
    <col min="4" max="4" width="12" style="4" customWidth="1"/>
    <col min="5" max="5" width="25.26953125" style="11" customWidth="1"/>
    <col min="6" max="6" width="18.1796875" style="11" customWidth="1"/>
    <col min="7" max="7" width="24.26953125" style="11" customWidth="1"/>
    <col min="8" max="8" width="9.1796875" style="11"/>
    <col min="9" max="13" width="9.1796875" style="4"/>
    <col min="14" max="20" width="9.1796875" style="11"/>
    <col min="21" max="16384" width="9.1796875" style="4"/>
  </cols>
  <sheetData>
    <row r="1" spans="1:20" s="3" customFormat="1" ht="30" customHeight="1" x14ac:dyDescent="0.25">
      <c r="A1" s="1"/>
      <c r="B1" s="4"/>
      <c r="C1" s="4"/>
      <c r="D1" s="4"/>
      <c r="E1" s="1"/>
      <c r="F1" s="1"/>
      <c r="G1" s="2"/>
      <c r="H1" s="4"/>
      <c r="I1" s="4"/>
      <c r="J1" s="4"/>
      <c r="K1" s="4"/>
      <c r="N1" s="2"/>
      <c r="O1" s="2"/>
      <c r="P1" s="2"/>
      <c r="Q1" s="2"/>
      <c r="R1" s="2"/>
      <c r="S1" s="2"/>
      <c r="T1" s="2"/>
    </row>
    <row r="2" spans="1:20" ht="30" customHeight="1" x14ac:dyDescent="0.35">
      <c r="A2" s="241" t="s">
        <v>97</v>
      </c>
      <c r="B2" s="242"/>
      <c r="C2" s="242"/>
      <c r="D2" s="242"/>
      <c r="E2" s="242"/>
      <c r="F2" s="242"/>
      <c r="G2" s="4"/>
      <c r="H2" s="4"/>
      <c r="N2" s="4"/>
      <c r="O2" s="4"/>
      <c r="P2" s="4"/>
      <c r="Q2" s="4"/>
      <c r="R2" s="4"/>
      <c r="S2" s="4"/>
      <c r="T2" s="4"/>
    </row>
    <row r="3" spans="1:20" ht="15" customHeight="1" x14ac:dyDescent="0.25">
      <c r="A3" s="5"/>
      <c r="B3" s="6" t="s">
        <v>65</v>
      </c>
      <c r="C3" s="6" t="s">
        <v>66</v>
      </c>
      <c r="D3" s="6" t="s">
        <v>67</v>
      </c>
      <c r="E3" s="6" t="s">
        <v>68</v>
      </c>
      <c r="F3" s="6" t="s">
        <v>69</v>
      </c>
      <c r="G3" s="135" t="s">
        <v>95</v>
      </c>
      <c r="N3" s="4"/>
      <c r="O3" s="4"/>
      <c r="P3" s="4"/>
      <c r="Q3" s="4"/>
      <c r="R3" s="4"/>
      <c r="S3" s="4"/>
      <c r="T3" s="4"/>
    </row>
    <row r="4" spans="1:20" ht="6" customHeight="1" x14ac:dyDescent="0.25">
      <c r="A4" s="7"/>
      <c r="B4" s="8"/>
      <c r="C4" s="114"/>
      <c r="D4" s="8"/>
      <c r="E4" s="8"/>
      <c r="F4" s="8"/>
      <c r="N4" s="4"/>
      <c r="O4" s="4"/>
      <c r="P4" s="4"/>
      <c r="Q4" s="4"/>
      <c r="R4" s="4"/>
      <c r="S4" s="4"/>
      <c r="T4" s="4"/>
    </row>
    <row r="5" spans="1:20" ht="12.75" customHeight="1" x14ac:dyDescent="0.3">
      <c r="A5" s="20">
        <v>2003</v>
      </c>
      <c r="B5" s="46">
        <v>28.685741503051638</v>
      </c>
      <c r="C5" s="46">
        <v>29.030478434460861</v>
      </c>
      <c r="D5" s="46">
        <v>0.34473693140922262</v>
      </c>
      <c r="E5" s="46">
        <v>28.685741503051638</v>
      </c>
      <c r="F5" s="203" t="s">
        <v>18</v>
      </c>
      <c r="G5" s="205" t="s">
        <v>18</v>
      </c>
      <c r="H5" s="12"/>
      <c r="J5" s="54"/>
      <c r="N5" s="4"/>
      <c r="O5" s="4"/>
      <c r="P5" s="4"/>
      <c r="Q5" s="4"/>
      <c r="R5" s="4"/>
      <c r="S5" s="4"/>
      <c r="T5" s="4"/>
    </row>
    <row r="6" spans="1:20" ht="12.75" customHeight="1" x14ac:dyDescent="0.3">
      <c r="A6" s="20">
        <v>2004</v>
      </c>
      <c r="B6" s="46">
        <v>29.414627309649035</v>
      </c>
      <c r="C6" s="46">
        <v>29.843629483473972</v>
      </c>
      <c r="D6" s="46">
        <v>0.42900217382493827</v>
      </c>
      <c r="E6" s="46">
        <v>29.414627309649035</v>
      </c>
      <c r="F6" s="203" t="s">
        <v>18</v>
      </c>
      <c r="G6" s="205" t="s">
        <v>18</v>
      </c>
      <c r="H6" s="12"/>
      <c r="J6" s="54"/>
      <c r="N6" s="4"/>
      <c r="O6" s="4"/>
      <c r="P6" s="4"/>
      <c r="Q6" s="4"/>
      <c r="R6" s="4"/>
      <c r="S6" s="4"/>
      <c r="T6" s="4"/>
    </row>
    <row r="7" spans="1:20" ht="12.75" customHeight="1" x14ac:dyDescent="0.3">
      <c r="A7" s="20">
        <v>2005</v>
      </c>
      <c r="B7" s="46">
        <v>29.288592339539154</v>
      </c>
      <c r="C7" s="46">
        <v>29.79132087937867</v>
      </c>
      <c r="D7" s="46">
        <v>0.50272853983951504</v>
      </c>
      <c r="E7" s="46">
        <v>29.288592339539154</v>
      </c>
      <c r="F7" s="203" t="s">
        <v>18</v>
      </c>
      <c r="G7" s="205" t="s">
        <v>18</v>
      </c>
      <c r="H7" s="12"/>
      <c r="J7" s="54"/>
      <c r="N7" s="4"/>
      <c r="O7" s="4"/>
      <c r="P7" s="4"/>
      <c r="Q7" s="4"/>
      <c r="R7" s="4"/>
      <c r="S7" s="4"/>
      <c r="T7" s="4"/>
    </row>
    <row r="8" spans="1:20" ht="12.75" customHeight="1" x14ac:dyDescent="0.3">
      <c r="A8" s="20">
        <v>2006</v>
      </c>
      <c r="B8" s="46">
        <v>32.686667752699798</v>
      </c>
      <c r="C8" s="46">
        <v>33.300648458656269</v>
      </c>
      <c r="D8" s="46">
        <v>0.61398070595647491</v>
      </c>
      <c r="E8" s="46">
        <v>32.686667752699798</v>
      </c>
      <c r="F8" s="203" t="s">
        <v>18</v>
      </c>
      <c r="G8" s="205" t="s">
        <v>18</v>
      </c>
      <c r="H8" s="12"/>
      <c r="J8" s="54"/>
      <c r="N8" s="4"/>
      <c r="O8" s="4"/>
      <c r="P8" s="4"/>
      <c r="Q8" s="4"/>
      <c r="R8" s="4"/>
      <c r="S8" s="4"/>
      <c r="T8" s="4"/>
    </row>
    <row r="9" spans="1:20" ht="12.75" customHeight="1" x14ac:dyDescent="0.25">
      <c r="A9" s="20">
        <v>2007</v>
      </c>
      <c r="B9" s="46">
        <v>27.204777986048882</v>
      </c>
      <c r="C9" s="46">
        <v>27.144777070450804</v>
      </c>
      <c r="D9" s="46">
        <v>0.49199908440192075</v>
      </c>
      <c r="E9" s="46">
        <v>26.652777986048882</v>
      </c>
      <c r="F9" s="46">
        <v>0.55200000000000005</v>
      </c>
      <c r="G9" s="57">
        <f>(1-F9/B9)*100</f>
        <v>97.970944661694816</v>
      </c>
      <c r="H9" s="12"/>
      <c r="J9" s="54"/>
      <c r="N9" s="4"/>
      <c r="O9" s="4"/>
      <c r="P9" s="4"/>
      <c r="Q9" s="4"/>
      <c r="R9" s="4"/>
      <c r="S9" s="4"/>
      <c r="T9" s="4"/>
    </row>
    <row r="10" spans="1:20" ht="12.75" customHeight="1" x14ac:dyDescent="0.25">
      <c r="A10" s="20">
        <v>2008</v>
      </c>
      <c r="B10" s="46">
        <v>25.083686368586633</v>
      </c>
      <c r="C10" s="46">
        <v>24.290126235502303</v>
      </c>
      <c r="D10" s="46">
        <v>0.45543986691566812</v>
      </c>
      <c r="E10" s="46">
        <v>23.834686368586635</v>
      </c>
      <c r="F10" s="46">
        <v>1.2490000000000001</v>
      </c>
      <c r="G10" s="57">
        <f t="shared" ref="G10:G23" si="0">(1-F10/B10)*100</f>
        <v>95.020668088227353</v>
      </c>
      <c r="H10" s="12"/>
      <c r="J10" s="54"/>
      <c r="N10" s="4"/>
      <c r="O10" s="4"/>
      <c r="P10" s="4"/>
      <c r="Q10" s="4"/>
      <c r="R10" s="4"/>
      <c r="S10" s="4"/>
      <c r="T10" s="4"/>
    </row>
    <row r="11" spans="1:20" ht="12.75" customHeight="1" x14ac:dyDescent="0.25">
      <c r="A11" s="20">
        <v>2009</v>
      </c>
      <c r="B11" s="46">
        <v>26.629485422604255</v>
      </c>
      <c r="C11" s="46">
        <v>26.137907378054052</v>
      </c>
      <c r="D11" s="46">
        <v>0.50642195544979729</v>
      </c>
      <c r="E11" s="46">
        <v>25.631485422604253</v>
      </c>
      <c r="F11" s="46">
        <v>0.99800000000000011</v>
      </c>
      <c r="G11" s="57">
        <f t="shared" si="0"/>
        <v>96.252274558963663</v>
      </c>
      <c r="H11" s="12"/>
      <c r="J11" s="54"/>
      <c r="N11" s="4"/>
      <c r="O11" s="4"/>
      <c r="P11" s="4"/>
      <c r="Q11" s="4"/>
      <c r="R11" s="4"/>
      <c r="S11" s="4"/>
      <c r="T11" s="4"/>
    </row>
    <row r="12" spans="1:20" ht="12.75" customHeight="1" x14ac:dyDescent="0.25">
      <c r="A12" s="20">
        <v>2010</v>
      </c>
      <c r="B12" s="46">
        <v>27.439875019426744</v>
      </c>
      <c r="C12" s="46">
        <v>26.704707155111475</v>
      </c>
      <c r="D12" s="46">
        <v>0.58416546901806354</v>
      </c>
      <c r="E12" s="46">
        <v>26.120541686093411</v>
      </c>
      <c r="F12" s="46">
        <v>1.3193333333333335</v>
      </c>
      <c r="G12" s="57">
        <f t="shared" si="0"/>
        <v>95.191912017094552</v>
      </c>
      <c r="H12" s="12"/>
      <c r="J12" s="54"/>
      <c r="N12" s="4"/>
      <c r="O12" s="4"/>
      <c r="P12" s="4"/>
      <c r="Q12" s="4"/>
      <c r="R12" s="4"/>
      <c r="S12" s="4"/>
      <c r="T12" s="4"/>
    </row>
    <row r="13" spans="1:20" ht="12.75" customHeight="1" x14ac:dyDescent="0.25">
      <c r="A13" s="20">
        <v>2011</v>
      </c>
      <c r="B13" s="46">
        <v>29.00933396751396</v>
      </c>
      <c r="C13" s="46">
        <v>28.884732659420674</v>
      </c>
      <c r="D13" s="46">
        <v>0.70406535857337904</v>
      </c>
      <c r="E13" s="46">
        <v>28.180667300847293</v>
      </c>
      <c r="F13" s="46">
        <v>0.82866666666666655</v>
      </c>
      <c r="G13" s="57">
        <f t="shared" si="0"/>
        <v>97.143448148121408</v>
      </c>
      <c r="H13" s="12"/>
      <c r="J13" s="54"/>
      <c r="N13" s="4"/>
      <c r="O13" s="4"/>
      <c r="P13" s="4"/>
      <c r="Q13" s="4"/>
      <c r="R13" s="4"/>
      <c r="S13" s="4"/>
      <c r="T13" s="4"/>
    </row>
    <row r="14" spans="1:20" ht="12.75" customHeight="1" x14ac:dyDescent="0.25">
      <c r="A14" s="20">
        <v>2012</v>
      </c>
      <c r="B14" s="46">
        <v>30.482523215689277</v>
      </c>
      <c r="C14" s="46">
        <v>30.419199879145754</v>
      </c>
      <c r="D14" s="46">
        <v>0.80800999678980912</v>
      </c>
      <c r="E14" s="46">
        <v>29.611189882355944</v>
      </c>
      <c r="F14" s="46">
        <v>0.87133333333333329</v>
      </c>
      <c r="G14" s="57">
        <f t="shared" si="0"/>
        <v>97.14153146979362</v>
      </c>
      <c r="H14" s="12"/>
      <c r="J14" s="54"/>
      <c r="N14" s="4"/>
      <c r="O14" s="4"/>
      <c r="P14" s="4"/>
      <c r="Q14" s="4"/>
      <c r="R14" s="4"/>
      <c r="S14" s="4"/>
      <c r="T14" s="4"/>
    </row>
    <row r="15" spans="1:20" ht="12.75" customHeight="1" x14ac:dyDescent="0.25">
      <c r="A15" s="20">
        <v>2013</v>
      </c>
      <c r="B15" s="46">
        <v>28.948642662179427</v>
      </c>
      <c r="C15" s="46">
        <v>29.01899845296942</v>
      </c>
      <c r="D15" s="46">
        <v>0.79802245745665901</v>
      </c>
      <c r="E15" s="46">
        <v>28.220975995512759</v>
      </c>
      <c r="F15" s="46">
        <v>0.72766666666666657</v>
      </c>
      <c r="G15" s="57">
        <f t="shared" si="0"/>
        <v>97.486353073067079</v>
      </c>
      <c r="H15" s="12"/>
      <c r="J15" s="54"/>
      <c r="N15" s="4"/>
      <c r="O15" s="4"/>
      <c r="P15" s="4"/>
      <c r="Q15" s="4"/>
      <c r="R15" s="4"/>
      <c r="S15" s="4"/>
      <c r="T15" s="4"/>
    </row>
    <row r="16" spans="1:20" ht="12.75" customHeight="1" x14ac:dyDescent="0.25">
      <c r="A16" s="20">
        <v>2014</v>
      </c>
      <c r="B16" s="46">
        <v>30.650963534610877</v>
      </c>
      <c r="C16" s="46">
        <v>30.7860628412982</v>
      </c>
      <c r="D16" s="46">
        <v>0.88509930668732306</v>
      </c>
      <c r="E16" s="46">
        <v>29.900963534610877</v>
      </c>
      <c r="F16" s="46">
        <v>0.75</v>
      </c>
      <c r="G16" s="57">
        <f t="shared" si="0"/>
        <v>97.553094867138185</v>
      </c>
      <c r="H16" s="12"/>
      <c r="J16" s="54"/>
      <c r="N16" s="4"/>
      <c r="O16" s="4"/>
      <c r="P16" s="4"/>
      <c r="Q16" s="4"/>
      <c r="R16" s="4"/>
      <c r="S16" s="4"/>
      <c r="T16" s="4"/>
    </row>
    <row r="17" spans="1:20" ht="12.75" customHeight="1" x14ac:dyDescent="0.25">
      <c r="A17" s="9">
        <v>2015</v>
      </c>
      <c r="B17" s="46">
        <v>31.671321751972389</v>
      </c>
      <c r="C17" s="67">
        <v>31.908549663651836</v>
      </c>
      <c r="D17" s="67">
        <v>0.96722791167944622</v>
      </c>
      <c r="E17" s="46">
        <v>30.941321751972389</v>
      </c>
      <c r="F17" s="67">
        <v>0.73</v>
      </c>
      <c r="G17" s="57">
        <f t="shared" si="0"/>
        <v>97.695075672190598</v>
      </c>
      <c r="H17" s="12"/>
      <c r="J17" s="54"/>
      <c r="N17" s="4"/>
      <c r="O17" s="4"/>
      <c r="P17" s="4"/>
      <c r="Q17" s="4"/>
      <c r="R17" s="4"/>
      <c r="S17" s="4"/>
      <c r="T17" s="4"/>
    </row>
    <row r="18" spans="1:20" ht="12.75" customHeight="1" x14ac:dyDescent="0.25">
      <c r="A18" s="29">
        <v>2016</v>
      </c>
      <c r="B18" s="46">
        <v>34.421827734269819</v>
      </c>
      <c r="C18" s="67">
        <v>34.776257000429752</v>
      </c>
      <c r="D18" s="67">
        <v>1.1410959328266013</v>
      </c>
      <c r="E18" s="46">
        <v>33.63516106760315</v>
      </c>
      <c r="F18" s="67">
        <v>0.78666666666666674</v>
      </c>
      <c r="G18" s="57">
        <f t="shared" si="0"/>
        <v>97.714628424906465</v>
      </c>
      <c r="H18" s="12"/>
      <c r="J18" s="54"/>
      <c r="N18" s="4"/>
      <c r="O18" s="4"/>
      <c r="P18" s="4"/>
      <c r="Q18" s="4"/>
      <c r="R18" s="4"/>
      <c r="S18" s="4"/>
      <c r="T18" s="4"/>
    </row>
    <row r="19" spans="1:20" ht="12.75" customHeight="1" x14ac:dyDescent="0.25">
      <c r="A19" s="73">
        <v>2017</v>
      </c>
      <c r="B19" s="46">
        <v>34.231411879085627</v>
      </c>
      <c r="C19" s="75">
        <v>34.561878203133787</v>
      </c>
      <c r="D19" s="75">
        <v>1.2204663240481617</v>
      </c>
      <c r="E19" s="46">
        <v>33.341411879085626</v>
      </c>
      <c r="F19" s="75">
        <v>0.89</v>
      </c>
      <c r="G19" s="57">
        <f t="shared" si="0"/>
        <v>97.400048811472601</v>
      </c>
      <c r="H19" s="12"/>
      <c r="J19" s="54"/>
      <c r="N19" s="4"/>
      <c r="O19" s="4"/>
      <c r="P19" s="4"/>
      <c r="Q19" s="4"/>
      <c r="R19" s="4"/>
      <c r="S19" s="4"/>
      <c r="T19" s="4"/>
    </row>
    <row r="20" spans="1:20" ht="12.75" customHeight="1" x14ac:dyDescent="0.25">
      <c r="A20" s="73">
        <v>2018</v>
      </c>
      <c r="B20" s="46">
        <v>36.489248864572936</v>
      </c>
      <c r="C20" s="75">
        <v>37.126290661889307</v>
      </c>
      <c r="D20" s="75">
        <v>1.4270417973163703</v>
      </c>
      <c r="E20" s="46">
        <v>35.699248864572937</v>
      </c>
      <c r="F20" s="75">
        <v>0.79</v>
      </c>
      <c r="G20" s="57">
        <f t="shared" si="0"/>
        <v>97.834978727756152</v>
      </c>
      <c r="H20" s="12"/>
      <c r="J20" s="54"/>
      <c r="N20" s="4"/>
      <c r="O20" s="4"/>
      <c r="P20" s="4"/>
      <c r="Q20" s="4"/>
      <c r="R20" s="4"/>
      <c r="S20" s="4"/>
      <c r="T20" s="4"/>
    </row>
    <row r="21" spans="1:20" ht="12.75" customHeight="1" x14ac:dyDescent="0.25">
      <c r="A21" s="73">
        <v>2019</v>
      </c>
      <c r="B21" s="46">
        <v>40.95435494132672</v>
      </c>
      <c r="C21" s="75">
        <v>42.171203063882004</v>
      </c>
      <c r="D21" s="75">
        <v>1.68684812255528</v>
      </c>
      <c r="E21" s="46">
        <v>40.484354941326721</v>
      </c>
      <c r="F21" s="75">
        <v>0.47</v>
      </c>
      <c r="G21" s="57">
        <f>(1-F21/B21)*100</f>
        <v>98.852380898995122</v>
      </c>
      <c r="H21" s="12"/>
      <c r="J21" s="54"/>
      <c r="N21" s="4"/>
      <c r="O21" s="4"/>
      <c r="P21" s="4"/>
      <c r="Q21" s="4"/>
      <c r="R21" s="4"/>
      <c r="S21" s="4"/>
      <c r="T21" s="4"/>
    </row>
    <row r="22" spans="1:20" ht="12.75" customHeight="1" x14ac:dyDescent="0.25">
      <c r="A22" s="73" t="s">
        <v>92</v>
      </c>
      <c r="B22" s="46">
        <v>41.13435494132672</v>
      </c>
      <c r="C22" s="206">
        <v>42.171203063882004</v>
      </c>
      <c r="D22" s="206">
        <v>1.68684812255528</v>
      </c>
      <c r="E22" s="46">
        <v>40.484354941326721</v>
      </c>
      <c r="F22" s="75">
        <v>0.65</v>
      </c>
      <c r="G22" s="57">
        <f t="shared" si="0"/>
        <v>98.419812341953218</v>
      </c>
      <c r="H22" s="12"/>
      <c r="J22" s="54"/>
      <c r="N22" s="4"/>
      <c r="O22" s="4"/>
      <c r="P22" s="4"/>
      <c r="Q22" s="4"/>
      <c r="R22" s="4"/>
      <c r="S22" s="4"/>
      <c r="T22" s="4"/>
    </row>
    <row r="23" spans="1:20" ht="12.75" customHeight="1" x14ac:dyDescent="0.25">
      <c r="A23" s="73">
        <v>2020</v>
      </c>
      <c r="B23" s="46">
        <v>39.900159067221487</v>
      </c>
      <c r="C23" s="206">
        <v>40.121372795173222</v>
      </c>
      <c r="D23" s="206">
        <v>0.40121372795173221</v>
      </c>
      <c r="E23" s="46">
        <v>39.720159067221488</v>
      </c>
      <c r="F23" s="75">
        <v>0.18</v>
      </c>
      <c r="G23" s="93">
        <f t="shared" si="0"/>
        <v>99.548873978931397</v>
      </c>
      <c r="H23" s="12"/>
      <c r="J23" s="54"/>
      <c r="N23" s="4"/>
      <c r="O23" s="4"/>
      <c r="P23" s="4"/>
      <c r="Q23" s="4"/>
      <c r="R23" s="4"/>
      <c r="S23" s="4"/>
      <c r="T23" s="4"/>
    </row>
    <row r="24" spans="1:20" ht="6" customHeight="1" x14ac:dyDescent="0.25">
      <c r="A24" s="7"/>
      <c r="B24" s="7"/>
      <c r="C24" s="7"/>
      <c r="D24" s="7"/>
      <c r="E24" s="74"/>
      <c r="F24" s="74"/>
      <c r="G24" s="2"/>
      <c r="H24" s="2"/>
      <c r="I24" s="2"/>
      <c r="J24" s="11"/>
      <c r="N24" s="4"/>
      <c r="O24" s="4"/>
      <c r="P24" s="4"/>
      <c r="Q24" s="4"/>
      <c r="R24" s="4"/>
      <c r="S24" s="4"/>
      <c r="T24" s="4"/>
    </row>
    <row r="25" spans="1:20" ht="12.75" customHeight="1" x14ac:dyDescent="0.35">
      <c r="A25" s="233" t="s">
        <v>103</v>
      </c>
      <c r="B25" s="244"/>
      <c r="C25" s="244"/>
      <c r="D25" s="244"/>
      <c r="E25" s="244"/>
      <c r="F25" s="244"/>
      <c r="G25" s="99"/>
      <c r="H25" s="12"/>
      <c r="J25" s="54"/>
      <c r="N25" s="4"/>
      <c r="O25" s="4"/>
      <c r="P25" s="4"/>
      <c r="Q25" s="4"/>
      <c r="R25" s="4"/>
      <c r="S25" s="4"/>
      <c r="T25" s="4"/>
    </row>
    <row r="26" spans="1:20" x14ac:dyDescent="0.25">
      <c r="A26" s="9"/>
      <c r="F26" s="4"/>
      <c r="G26" s="54"/>
    </row>
    <row r="27" spans="1:20" s="11" customFormat="1" x14ac:dyDescent="0.25">
      <c r="A27" s="9"/>
      <c r="B27" s="193"/>
      <c r="C27" s="193"/>
      <c r="D27" s="193"/>
      <c r="E27" s="193"/>
      <c r="F27" s="193"/>
      <c r="G27" s="193"/>
      <c r="I27" s="4"/>
      <c r="J27" s="4"/>
    </row>
    <row r="28" spans="1:20" s="11" customFormat="1" x14ac:dyDescent="0.25">
      <c r="A28" s="4"/>
      <c r="B28" s="4"/>
      <c r="C28" s="4"/>
      <c r="D28" s="4"/>
      <c r="E28" s="4"/>
      <c r="F28" s="4"/>
      <c r="G28" s="54"/>
      <c r="I28" s="4"/>
      <c r="J28" s="4"/>
    </row>
    <row r="29" spans="1:20" s="11" customFormat="1" x14ac:dyDescent="0.25">
      <c r="A29" s="20"/>
      <c r="B29" s="21"/>
      <c r="C29" s="21"/>
      <c r="D29" s="21"/>
      <c r="E29" s="21"/>
      <c r="F29" s="21"/>
      <c r="G29" s="54"/>
      <c r="I29" s="4"/>
      <c r="J29" s="4"/>
    </row>
    <row r="30" spans="1:20" s="11" customFormat="1" x14ac:dyDescent="0.25">
      <c r="A30" s="20"/>
      <c r="B30" s="21"/>
      <c r="C30" s="21"/>
      <c r="D30" s="21"/>
      <c r="E30" s="21"/>
      <c r="F30" s="21"/>
      <c r="G30" s="54"/>
      <c r="I30" s="4"/>
      <c r="J30" s="4"/>
    </row>
    <row r="31" spans="1:20" s="11" customFormat="1" x14ac:dyDescent="0.25">
      <c r="A31" s="20"/>
      <c r="B31" s="21"/>
      <c r="C31" s="21"/>
      <c r="D31" s="21"/>
      <c r="E31" s="21"/>
      <c r="F31" s="21"/>
      <c r="G31" s="10"/>
      <c r="I31" s="4"/>
      <c r="J31" s="4"/>
      <c r="K31" s="4"/>
      <c r="L31" s="4"/>
      <c r="M31" s="4"/>
    </row>
    <row r="32" spans="1:20" s="11" customFormat="1" x14ac:dyDescent="0.25">
      <c r="A32" s="20"/>
      <c r="B32" s="21"/>
      <c r="C32" s="21"/>
      <c r="D32" s="21"/>
      <c r="E32" s="21"/>
      <c r="F32" s="21"/>
      <c r="G32" s="10"/>
      <c r="I32" s="4"/>
      <c r="J32" s="4"/>
      <c r="K32" s="4"/>
      <c r="L32" s="4"/>
      <c r="M32" s="4"/>
    </row>
    <row r="33" spans="1:13" s="11" customFormat="1" ht="14.5" customHeight="1" x14ac:dyDescent="0.25">
      <c r="A33" s="20"/>
      <c r="B33" s="21"/>
      <c r="C33" s="21"/>
      <c r="D33" s="21"/>
      <c r="E33" s="21"/>
      <c r="F33" s="21"/>
      <c r="G33" s="10"/>
      <c r="I33" s="4"/>
      <c r="J33" s="4"/>
      <c r="K33" s="4"/>
      <c r="L33" s="4"/>
      <c r="M33" s="4"/>
    </row>
    <row r="34" spans="1:13" s="11" customFormat="1" x14ac:dyDescent="0.25">
      <c r="A34" s="20"/>
      <c r="B34" s="21"/>
      <c r="C34" s="21"/>
      <c r="D34" s="21"/>
      <c r="E34" s="21"/>
      <c r="F34" s="21"/>
      <c r="G34" s="10"/>
      <c r="I34" s="4"/>
      <c r="J34" s="4"/>
      <c r="K34" s="4"/>
      <c r="L34" s="4"/>
      <c r="M34" s="4"/>
    </row>
    <row r="35" spans="1:13" s="11" customFormat="1" x14ac:dyDescent="0.25">
      <c r="A35" s="20"/>
      <c r="B35" s="21"/>
      <c r="C35" s="21"/>
      <c r="D35" s="21"/>
      <c r="E35" s="21"/>
      <c r="F35" s="21"/>
      <c r="G35" s="10"/>
      <c r="I35" s="4"/>
      <c r="J35" s="4"/>
      <c r="K35" s="4"/>
      <c r="L35" s="4"/>
      <c r="M35" s="4"/>
    </row>
    <row r="36" spans="1:13" s="11" customFormat="1" x14ac:dyDescent="0.25">
      <c r="A36" s="20"/>
      <c r="B36" s="21"/>
      <c r="C36" s="21"/>
      <c r="D36" s="21"/>
      <c r="E36" s="21"/>
      <c r="F36" s="21"/>
      <c r="G36" s="10"/>
      <c r="I36" s="4"/>
      <c r="J36" s="4"/>
      <c r="K36" s="4"/>
      <c r="L36" s="4"/>
      <c r="M36" s="4"/>
    </row>
    <row r="37" spans="1:13" s="11" customFormat="1" x14ac:dyDescent="0.25">
      <c r="A37" s="20"/>
      <c r="B37" s="21"/>
      <c r="C37" s="21"/>
      <c r="D37" s="21"/>
      <c r="E37" s="21"/>
      <c r="F37" s="21"/>
      <c r="G37" s="10"/>
      <c r="I37" s="4"/>
      <c r="J37" s="4"/>
      <c r="K37" s="4"/>
      <c r="L37" s="4"/>
      <c r="M37" s="4"/>
    </row>
    <row r="38" spans="1:13" s="11" customFormat="1" x14ac:dyDescent="0.25">
      <c r="A38" s="20"/>
      <c r="B38" s="21"/>
      <c r="C38" s="21"/>
      <c r="D38" s="21"/>
      <c r="E38" s="21"/>
      <c r="F38" s="21"/>
      <c r="G38" s="10"/>
      <c r="I38" s="4"/>
      <c r="J38" s="4"/>
      <c r="K38" s="4"/>
      <c r="L38" s="4"/>
      <c r="M38" s="4"/>
    </row>
    <row r="39" spans="1:13" s="11" customFormat="1" x14ac:dyDescent="0.25">
      <c r="A39" s="20"/>
      <c r="B39" s="21"/>
      <c r="C39" s="21"/>
      <c r="D39" s="21"/>
      <c r="E39" s="21"/>
      <c r="F39" s="21"/>
      <c r="G39" s="10"/>
      <c r="I39" s="4"/>
      <c r="J39" s="4"/>
      <c r="K39" s="4"/>
      <c r="L39" s="4"/>
      <c r="M39" s="4"/>
    </row>
    <row r="40" spans="1:13" s="11" customFormat="1" x14ac:dyDescent="0.25">
      <c r="A40" s="20"/>
      <c r="B40" s="21"/>
      <c r="C40" s="21"/>
      <c r="D40" s="21"/>
      <c r="E40" s="21"/>
      <c r="F40" s="21"/>
      <c r="G40" s="10"/>
      <c r="I40" s="4"/>
      <c r="J40" s="4"/>
      <c r="K40" s="4"/>
      <c r="L40" s="4"/>
      <c r="M40" s="4"/>
    </row>
    <row r="41" spans="1:13" s="11" customFormat="1" x14ac:dyDescent="0.25">
      <c r="A41" s="20"/>
      <c r="B41" s="21"/>
      <c r="C41" s="21"/>
      <c r="D41" s="21"/>
      <c r="E41" s="21"/>
      <c r="F41" s="21"/>
      <c r="G41" s="10"/>
      <c r="I41" s="4"/>
      <c r="J41" s="4"/>
      <c r="K41" s="4"/>
      <c r="L41" s="4"/>
      <c r="M41" s="4"/>
    </row>
    <row r="42" spans="1:13" x14ac:dyDescent="0.25">
      <c r="A42" s="9"/>
      <c r="B42" s="10"/>
      <c r="C42" s="10"/>
      <c r="D42" s="10"/>
      <c r="E42" s="10"/>
      <c r="F42" s="10"/>
    </row>
    <row r="43" spans="1:13" x14ac:dyDescent="0.25">
      <c r="A43" s="29"/>
      <c r="B43" s="10"/>
      <c r="C43" s="10"/>
      <c r="D43" s="10"/>
      <c r="E43" s="10"/>
      <c r="F43" s="10"/>
    </row>
    <row r="44" spans="1:13" x14ac:dyDescent="0.25">
      <c r="A44" s="73"/>
      <c r="B44" s="92"/>
      <c r="C44" s="92"/>
      <c r="D44" s="92"/>
      <c r="E44" s="92"/>
      <c r="F44" s="92"/>
    </row>
    <row r="45" spans="1:13" x14ac:dyDescent="0.25">
      <c r="A45" s="73"/>
      <c r="B45" s="92"/>
      <c r="C45" s="92"/>
      <c r="D45" s="92"/>
      <c r="E45" s="92"/>
      <c r="F45" s="92"/>
    </row>
    <row r="46" spans="1:13" x14ac:dyDescent="0.25">
      <c r="A46" s="73"/>
      <c r="B46" s="92"/>
      <c r="C46" s="92"/>
      <c r="D46" s="92"/>
      <c r="E46" s="92"/>
      <c r="F46" s="92"/>
    </row>
    <row r="47" spans="1:13" x14ac:dyDescent="0.25">
      <c r="A47" s="73"/>
      <c r="B47" s="92"/>
      <c r="C47" s="92"/>
      <c r="D47" s="92"/>
      <c r="E47" s="92"/>
      <c r="F47" s="92"/>
    </row>
  </sheetData>
  <mergeCells count="2">
    <mergeCell ref="A2:F2"/>
    <mergeCell ref="A25:F2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4A426-35EA-4290-8682-E002A077A2CE}">
  <dimension ref="A1:T47"/>
  <sheetViews>
    <sheetView workbookViewId="0">
      <selection activeCell="G11" sqref="G11"/>
    </sheetView>
  </sheetViews>
  <sheetFormatPr defaultColWidth="9.1796875" defaultRowHeight="12.5" x14ac:dyDescent="0.25"/>
  <cols>
    <col min="1" max="1" width="6.7265625" style="4" customWidth="1"/>
    <col min="2" max="2" width="17.54296875" style="4" customWidth="1"/>
    <col min="3" max="3" width="19.7265625" style="4" customWidth="1"/>
    <col min="4" max="4" width="29.08984375" style="11" customWidth="1"/>
    <col min="5" max="5" width="25.26953125" style="11" customWidth="1"/>
    <col min="6" max="6" width="18.1796875" style="11" customWidth="1"/>
    <col min="7" max="7" width="9.54296875" style="11" customWidth="1"/>
    <col min="8" max="8" width="9.1796875" style="11"/>
    <col min="9" max="13" width="9.1796875" style="4"/>
    <col min="14" max="20" width="9.1796875" style="11"/>
    <col min="21" max="16384" width="9.1796875" style="4"/>
  </cols>
  <sheetData>
    <row r="1" spans="1:20" s="3" customFormat="1" ht="30" customHeight="1" x14ac:dyDescent="0.25">
      <c r="A1" s="1"/>
      <c r="B1" s="4"/>
      <c r="C1" s="4"/>
      <c r="D1" s="11"/>
      <c r="E1" s="1"/>
      <c r="F1" s="1"/>
      <c r="G1" s="2"/>
      <c r="H1" s="4"/>
      <c r="I1" s="4"/>
      <c r="J1" s="4"/>
      <c r="K1" s="4"/>
      <c r="N1" s="2"/>
      <c r="O1" s="2"/>
      <c r="P1" s="2"/>
      <c r="Q1" s="2"/>
      <c r="R1" s="2"/>
      <c r="S1" s="2"/>
      <c r="T1" s="2"/>
    </row>
    <row r="2" spans="1:20" ht="45" customHeight="1" x14ac:dyDescent="0.3">
      <c r="A2" s="247" t="s">
        <v>109</v>
      </c>
      <c r="B2" s="247"/>
      <c r="C2" s="247"/>
      <c r="D2" s="247"/>
      <c r="E2" s="69"/>
      <c r="F2" s="69"/>
      <c r="G2" s="4"/>
      <c r="H2" s="4"/>
      <c r="N2" s="4"/>
      <c r="O2" s="4"/>
      <c r="P2" s="4"/>
      <c r="Q2" s="4"/>
      <c r="R2" s="4"/>
      <c r="S2" s="4"/>
      <c r="T2" s="4"/>
    </row>
    <row r="3" spans="1:20" ht="15" customHeight="1" x14ac:dyDescent="0.25">
      <c r="A3" s="5"/>
      <c r="B3" s="188" t="s">
        <v>98</v>
      </c>
      <c r="C3" s="188" t="s">
        <v>99</v>
      </c>
      <c r="D3" s="135" t="s">
        <v>100</v>
      </c>
      <c r="E3" s="3"/>
      <c r="F3" s="3"/>
      <c r="G3" s="4"/>
      <c r="H3" s="4"/>
      <c r="N3" s="4"/>
      <c r="O3" s="4"/>
      <c r="P3" s="4"/>
      <c r="Q3" s="4"/>
      <c r="R3" s="4"/>
      <c r="S3" s="4"/>
      <c r="T3" s="4"/>
    </row>
    <row r="4" spans="1:20" ht="6" customHeight="1" x14ac:dyDescent="0.25">
      <c r="A4" s="7"/>
      <c r="B4" s="101"/>
      <c r="C4" s="200"/>
      <c r="E4" s="3"/>
      <c r="F4" s="3"/>
      <c r="G4" s="4"/>
      <c r="H4" s="4"/>
      <c r="N4" s="4"/>
      <c r="O4" s="4"/>
      <c r="P4" s="4"/>
      <c r="Q4" s="4"/>
      <c r="R4" s="4"/>
      <c r="S4" s="4"/>
      <c r="T4" s="4"/>
    </row>
    <row r="5" spans="1:20" ht="12.75" customHeight="1" x14ac:dyDescent="0.35">
      <c r="A5" s="20">
        <v>2003</v>
      </c>
      <c r="B5" s="102">
        <v>2.2200000000000002</v>
      </c>
      <c r="C5" s="203" t="s">
        <v>18</v>
      </c>
      <c r="D5" s="102">
        <v>0.61</v>
      </c>
      <c r="E5" s="3"/>
      <c r="F5" s="3"/>
      <c r="G5" s="4"/>
      <c r="H5" s="4"/>
      <c r="N5" s="4"/>
      <c r="O5" s="4"/>
      <c r="P5" s="4"/>
      <c r="Q5" s="4"/>
      <c r="R5" s="4"/>
      <c r="S5" s="4"/>
      <c r="T5" s="4"/>
    </row>
    <row r="6" spans="1:20" ht="12.75" customHeight="1" x14ac:dyDescent="0.35">
      <c r="A6" s="20">
        <v>2004</v>
      </c>
      <c r="B6" s="102">
        <v>2</v>
      </c>
      <c r="C6" s="203" t="s">
        <v>18</v>
      </c>
      <c r="D6" s="102">
        <v>0.56999999999999995</v>
      </c>
      <c r="E6" s="3"/>
      <c r="F6" s="3"/>
      <c r="G6" s="4"/>
      <c r="H6" s="4"/>
      <c r="N6" s="4"/>
      <c r="O6" s="4"/>
      <c r="P6" s="4"/>
      <c r="Q6" s="4"/>
      <c r="R6" s="4"/>
      <c r="S6" s="4"/>
      <c r="T6" s="4"/>
    </row>
    <row r="7" spans="1:20" ht="12.75" customHeight="1" x14ac:dyDescent="0.35">
      <c r="A7" s="20">
        <v>2005</v>
      </c>
      <c r="B7" s="102">
        <v>1.88</v>
      </c>
      <c r="C7" s="203" t="s">
        <v>18</v>
      </c>
      <c r="D7" s="102">
        <v>0.48</v>
      </c>
      <c r="E7" s="3"/>
      <c r="F7" s="3"/>
      <c r="G7" s="4"/>
      <c r="H7" s="4"/>
      <c r="N7" s="4"/>
      <c r="O7" s="4"/>
      <c r="P7" s="4"/>
      <c r="Q7" s="4"/>
      <c r="R7" s="4"/>
      <c r="S7" s="4"/>
      <c r="T7" s="4"/>
    </row>
    <row r="8" spans="1:20" ht="12.75" customHeight="1" x14ac:dyDescent="0.35">
      <c r="A8" s="20">
        <v>2006</v>
      </c>
      <c r="B8" s="102">
        <v>1.65</v>
      </c>
      <c r="C8" s="203" t="s">
        <v>18</v>
      </c>
      <c r="D8" s="102">
        <v>0.39</v>
      </c>
      <c r="E8" s="3"/>
      <c r="F8" s="3"/>
      <c r="G8" s="4"/>
      <c r="H8" s="4"/>
      <c r="N8" s="4"/>
      <c r="O8" s="4"/>
      <c r="P8" s="4"/>
      <c r="Q8" s="4"/>
      <c r="R8" s="4"/>
      <c r="S8" s="4"/>
      <c r="T8" s="4"/>
    </row>
    <row r="9" spans="1:20" ht="12.75" customHeight="1" x14ac:dyDescent="0.35">
      <c r="A9" s="20">
        <v>2007</v>
      </c>
      <c r="B9" s="102">
        <v>1.6</v>
      </c>
      <c r="C9" s="102">
        <v>0.33</v>
      </c>
      <c r="D9" s="102">
        <v>0.39</v>
      </c>
      <c r="E9" s="3"/>
      <c r="F9" s="3"/>
      <c r="G9" s="4"/>
      <c r="H9" s="4"/>
      <c r="N9" s="4"/>
      <c r="O9" s="4"/>
      <c r="P9" s="4"/>
      <c r="Q9" s="4"/>
      <c r="R9" s="4"/>
      <c r="S9" s="4"/>
      <c r="T9" s="4"/>
    </row>
    <row r="10" spans="1:20" ht="12.75" customHeight="1" x14ac:dyDescent="0.35">
      <c r="A10" s="20">
        <v>2008</v>
      </c>
      <c r="B10" s="102">
        <v>1.58</v>
      </c>
      <c r="C10" s="102">
        <v>0.34</v>
      </c>
      <c r="D10" s="102">
        <v>0.54</v>
      </c>
      <c r="E10" s="3"/>
      <c r="F10" s="3"/>
      <c r="G10" s="4"/>
      <c r="H10" s="4"/>
      <c r="N10" s="4"/>
      <c r="O10" s="4"/>
      <c r="P10" s="4"/>
      <c r="Q10" s="4"/>
      <c r="R10" s="4"/>
      <c r="S10" s="4"/>
      <c r="T10" s="4"/>
    </row>
    <row r="11" spans="1:20" ht="12.75" customHeight="1" x14ac:dyDescent="0.35">
      <c r="A11" s="20">
        <v>2009</v>
      </c>
      <c r="B11" s="102">
        <v>1.04</v>
      </c>
      <c r="C11" s="102">
        <v>0.3</v>
      </c>
      <c r="D11" s="102">
        <v>0.35</v>
      </c>
      <c r="E11" s="3"/>
      <c r="F11" s="3"/>
      <c r="G11" s="4"/>
      <c r="H11" s="4"/>
      <c r="N11" s="4"/>
      <c r="O11" s="4"/>
      <c r="P11" s="4"/>
      <c r="Q11" s="4"/>
      <c r="R11" s="4"/>
      <c r="S11" s="4"/>
      <c r="T11" s="4"/>
    </row>
    <row r="12" spans="1:20" ht="12.75" customHeight="1" x14ac:dyDescent="0.35">
      <c r="A12" s="20">
        <v>2010</v>
      </c>
      <c r="B12" s="102">
        <v>1.04</v>
      </c>
      <c r="C12" s="102">
        <v>0.28999999999999998</v>
      </c>
      <c r="D12" s="102">
        <v>0.28999999999999998</v>
      </c>
      <c r="E12" s="3"/>
      <c r="F12" s="3"/>
      <c r="G12" s="4"/>
      <c r="H12" s="4"/>
      <c r="N12" s="4"/>
      <c r="O12" s="4"/>
      <c r="P12" s="4"/>
      <c r="Q12" s="4"/>
      <c r="R12" s="4"/>
      <c r="S12" s="4"/>
      <c r="T12" s="4"/>
    </row>
    <row r="13" spans="1:20" ht="12.75" customHeight="1" x14ac:dyDescent="0.35">
      <c r="A13" s="20">
        <v>2011</v>
      </c>
      <c r="B13" s="102">
        <v>0.96</v>
      </c>
      <c r="C13" s="102">
        <v>0.23</v>
      </c>
      <c r="D13" s="199">
        <v>0.2</v>
      </c>
      <c r="E13" s="3"/>
      <c r="F13" s="3"/>
      <c r="G13" s="4"/>
      <c r="H13" s="4"/>
      <c r="N13" s="4"/>
      <c r="O13" s="4"/>
      <c r="P13" s="4"/>
      <c r="Q13" s="4"/>
      <c r="R13" s="4"/>
      <c r="S13" s="4"/>
      <c r="T13" s="4"/>
    </row>
    <row r="14" spans="1:20" ht="12.75" customHeight="1" x14ac:dyDescent="0.35">
      <c r="A14" s="20">
        <v>2012</v>
      </c>
      <c r="B14" s="102">
        <v>1.1100000000000001</v>
      </c>
      <c r="C14" s="102">
        <v>0.26</v>
      </c>
      <c r="D14" s="102">
        <v>0.15</v>
      </c>
      <c r="E14" s="3"/>
      <c r="F14" s="3"/>
      <c r="G14" s="4"/>
      <c r="H14" s="4"/>
      <c r="N14" s="4"/>
      <c r="O14" s="4"/>
      <c r="P14" s="4"/>
      <c r="Q14" s="4"/>
      <c r="R14" s="4"/>
      <c r="S14" s="4"/>
      <c r="T14" s="4"/>
    </row>
    <row r="15" spans="1:20" ht="12.75" customHeight="1" x14ac:dyDescent="0.35">
      <c r="A15" s="20">
        <v>2013</v>
      </c>
      <c r="B15" s="102">
        <v>0.93</v>
      </c>
      <c r="C15" s="102">
        <v>0.22</v>
      </c>
      <c r="D15" s="102">
        <v>0.28999999999999998</v>
      </c>
      <c r="E15" s="3"/>
      <c r="F15" s="3"/>
      <c r="G15" s="4"/>
      <c r="H15" s="4"/>
      <c r="N15" s="4"/>
      <c r="O15" s="4"/>
      <c r="P15" s="4"/>
      <c r="Q15" s="4"/>
      <c r="R15" s="4"/>
      <c r="S15" s="4"/>
      <c r="T15" s="4"/>
    </row>
    <row r="16" spans="1:20" ht="12.75" customHeight="1" x14ac:dyDescent="0.35">
      <c r="A16" s="20">
        <v>2014</v>
      </c>
      <c r="B16" s="102">
        <v>0.9</v>
      </c>
      <c r="C16" s="102">
        <v>0.3</v>
      </c>
      <c r="D16" s="102">
        <v>0.08</v>
      </c>
      <c r="E16" s="3"/>
      <c r="F16" s="3"/>
      <c r="G16" s="4"/>
      <c r="H16" s="4"/>
      <c r="N16" s="4"/>
      <c r="O16" s="4"/>
      <c r="P16" s="4"/>
      <c r="Q16" s="4"/>
      <c r="R16" s="4"/>
      <c r="S16" s="4"/>
      <c r="T16" s="4"/>
    </row>
    <row r="17" spans="1:20" ht="12.75" customHeight="1" x14ac:dyDescent="0.35">
      <c r="A17" s="9">
        <v>2015</v>
      </c>
      <c r="B17" s="102">
        <v>0.71</v>
      </c>
      <c r="C17" s="102">
        <v>0.35</v>
      </c>
      <c r="D17" s="102">
        <v>0.11</v>
      </c>
      <c r="E17" s="3"/>
      <c r="F17" s="3"/>
      <c r="G17" s="4"/>
      <c r="H17" s="4"/>
      <c r="N17" s="4"/>
      <c r="O17" s="4"/>
      <c r="P17" s="4"/>
      <c r="Q17" s="4"/>
      <c r="R17" s="4"/>
      <c r="S17" s="4"/>
      <c r="T17" s="4"/>
    </row>
    <row r="18" spans="1:20" ht="12.75" customHeight="1" x14ac:dyDescent="0.35">
      <c r="A18" s="29">
        <v>2016</v>
      </c>
      <c r="B18" s="102">
        <v>0.71</v>
      </c>
      <c r="C18" s="102">
        <v>0.28999999999999998</v>
      </c>
      <c r="D18" s="102">
        <v>0.11</v>
      </c>
      <c r="E18" s="3"/>
      <c r="F18" s="3"/>
      <c r="G18" s="4"/>
      <c r="H18" s="4"/>
      <c r="N18" s="4"/>
      <c r="O18" s="4"/>
      <c r="P18" s="4"/>
      <c r="Q18" s="4"/>
      <c r="R18" s="4"/>
      <c r="S18" s="4"/>
      <c r="T18" s="4"/>
    </row>
    <row r="19" spans="1:20" ht="12.75" customHeight="1" x14ac:dyDescent="0.35">
      <c r="A19" s="73">
        <v>2017</v>
      </c>
      <c r="B19" s="102">
        <v>0.72</v>
      </c>
      <c r="C19" s="102">
        <v>0.34</v>
      </c>
      <c r="D19" s="102">
        <v>0.16</v>
      </c>
      <c r="E19" s="3"/>
      <c r="F19" s="3"/>
      <c r="G19" s="4"/>
      <c r="H19" s="4"/>
      <c r="N19" s="4"/>
      <c r="O19" s="4"/>
      <c r="P19" s="4"/>
      <c r="Q19" s="4"/>
      <c r="R19" s="4"/>
      <c r="S19" s="4"/>
      <c r="T19" s="4"/>
    </row>
    <row r="20" spans="1:20" ht="12.75" customHeight="1" x14ac:dyDescent="0.35">
      <c r="A20" s="73">
        <v>2018</v>
      </c>
      <c r="B20" s="102">
        <v>0.68</v>
      </c>
      <c r="C20" s="102">
        <v>0.28000000000000003</v>
      </c>
      <c r="D20" s="201">
        <v>0.15</v>
      </c>
      <c r="E20" s="3"/>
      <c r="F20" s="3"/>
      <c r="G20" s="4"/>
      <c r="H20" s="4"/>
      <c r="N20" s="4"/>
      <c r="O20" s="4"/>
      <c r="P20" s="4"/>
      <c r="Q20" s="4"/>
      <c r="R20" s="4"/>
      <c r="S20" s="4"/>
      <c r="T20" s="4"/>
    </row>
    <row r="21" spans="1:20" ht="12.75" customHeight="1" x14ac:dyDescent="0.35">
      <c r="A21" s="73">
        <v>2019</v>
      </c>
      <c r="B21" s="102">
        <v>0.62</v>
      </c>
      <c r="C21" s="102">
        <v>0.26</v>
      </c>
      <c r="D21" s="201">
        <v>0.17</v>
      </c>
      <c r="E21" s="3"/>
      <c r="F21" s="3"/>
      <c r="G21" s="4"/>
      <c r="H21" s="4"/>
      <c r="N21" s="4"/>
      <c r="O21" s="4"/>
      <c r="P21" s="4"/>
      <c r="Q21" s="4"/>
      <c r="R21" s="4"/>
      <c r="S21" s="4"/>
      <c r="T21" s="4"/>
    </row>
    <row r="22" spans="1:20" ht="12.75" customHeight="1" x14ac:dyDescent="0.35">
      <c r="A22" s="73" t="s">
        <v>92</v>
      </c>
      <c r="B22" s="102">
        <v>0.73</v>
      </c>
      <c r="C22" s="102">
        <v>0.39</v>
      </c>
      <c r="D22" s="102">
        <v>0.23</v>
      </c>
      <c r="E22" s="3"/>
      <c r="F22" s="3"/>
      <c r="G22" s="4"/>
      <c r="H22" s="4"/>
      <c r="N22" s="4"/>
      <c r="O22" s="4"/>
      <c r="P22" s="4"/>
      <c r="Q22" s="4"/>
      <c r="R22" s="4"/>
      <c r="S22" s="4"/>
      <c r="T22" s="4"/>
    </row>
    <row r="23" spans="1:20" ht="12.75" customHeight="1" x14ac:dyDescent="0.35">
      <c r="A23" s="73">
        <v>2020</v>
      </c>
      <c r="B23" s="102">
        <v>0.47</v>
      </c>
      <c r="C23" s="199">
        <v>0.16</v>
      </c>
      <c r="D23" s="202">
        <v>0.23</v>
      </c>
      <c r="E23" s="3"/>
      <c r="F23" s="3"/>
      <c r="G23" s="4"/>
      <c r="H23" s="4"/>
      <c r="N23" s="4"/>
      <c r="O23" s="4"/>
      <c r="P23" s="4"/>
      <c r="Q23" s="4"/>
      <c r="R23" s="4"/>
      <c r="S23" s="4"/>
      <c r="T23" s="4"/>
    </row>
    <row r="24" spans="1:20" ht="6" customHeight="1" x14ac:dyDescent="0.25">
      <c r="A24" s="7"/>
      <c r="B24" s="7"/>
      <c r="C24" s="7"/>
      <c r="D24" s="74"/>
      <c r="E24" s="2"/>
      <c r="F24" s="2"/>
      <c r="G24" s="2"/>
      <c r="H24" s="2"/>
      <c r="I24" s="2"/>
      <c r="J24" s="11"/>
      <c r="N24" s="4"/>
      <c r="O24" s="4"/>
      <c r="P24" s="4"/>
      <c r="Q24" s="4"/>
      <c r="R24" s="4"/>
      <c r="S24" s="4"/>
      <c r="T24" s="4"/>
    </row>
    <row r="25" spans="1:20" ht="12.75" customHeight="1" x14ac:dyDescent="0.35">
      <c r="A25" s="233" t="s">
        <v>102</v>
      </c>
      <c r="B25" s="244"/>
      <c r="C25" s="244"/>
      <c r="D25" s="244"/>
      <c r="E25" s="244"/>
      <c r="F25" s="244"/>
      <c r="G25" s="187"/>
      <c r="H25" s="12"/>
      <c r="J25" s="54"/>
      <c r="N25" s="4"/>
      <c r="O25" s="4"/>
      <c r="P25" s="4"/>
      <c r="Q25" s="4"/>
      <c r="R25" s="4"/>
      <c r="S25" s="4"/>
      <c r="T25" s="4"/>
    </row>
    <row r="26" spans="1:20" ht="14.5" x14ac:dyDescent="0.35">
      <c r="A26" s="245" t="s">
        <v>7</v>
      </c>
      <c r="B26" s="246"/>
      <c r="C26" s="246"/>
      <c r="D26" s="246"/>
      <c r="E26" s="246"/>
      <c r="F26" s="246"/>
      <c r="G26" s="246"/>
      <c r="H26" s="246"/>
    </row>
    <row r="27" spans="1:20" s="11" customFormat="1" x14ac:dyDescent="0.25">
      <c r="A27" s="9"/>
      <c r="B27" s="4"/>
      <c r="C27" s="4"/>
      <c r="E27" s="12"/>
      <c r="G27" s="54"/>
      <c r="I27" s="4"/>
      <c r="J27" s="4"/>
    </row>
    <row r="28" spans="1:20" s="11" customFormat="1" x14ac:dyDescent="0.25">
      <c r="A28" s="4"/>
      <c r="B28" s="4"/>
      <c r="C28" s="4"/>
      <c r="E28" s="12"/>
      <c r="G28" s="54"/>
      <c r="I28" s="4"/>
      <c r="J28" s="4"/>
    </row>
    <row r="29" spans="1:20" s="11" customFormat="1" x14ac:dyDescent="0.25">
      <c r="A29" s="20"/>
      <c r="B29" s="21"/>
      <c r="C29" s="21"/>
      <c r="D29" s="21"/>
      <c r="E29" s="21"/>
      <c r="F29" s="21"/>
      <c r="G29" s="54"/>
      <c r="I29" s="4"/>
      <c r="J29" s="4"/>
    </row>
    <row r="30" spans="1:20" s="11" customFormat="1" x14ac:dyDescent="0.25">
      <c r="A30" s="20"/>
      <c r="B30" s="21"/>
      <c r="C30" s="21"/>
      <c r="D30" s="21"/>
      <c r="E30" s="21"/>
      <c r="F30" s="21"/>
      <c r="G30" s="54"/>
      <c r="I30" s="4"/>
      <c r="J30" s="4"/>
    </row>
    <row r="31" spans="1:20" s="11" customFormat="1" x14ac:dyDescent="0.25">
      <c r="A31" s="20"/>
      <c r="B31" s="21"/>
      <c r="C31" s="21"/>
      <c r="D31" s="21"/>
      <c r="E31" s="21"/>
      <c r="F31" s="21"/>
      <c r="G31" s="10"/>
      <c r="I31" s="4"/>
      <c r="J31" s="4"/>
      <c r="K31" s="4"/>
      <c r="L31" s="4"/>
      <c r="M31" s="4"/>
    </row>
    <row r="32" spans="1:20" s="11" customFormat="1" x14ac:dyDescent="0.25">
      <c r="A32" s="20"/>
      <c r="B32" s="21"/>
      <c r="C32" s="21"/>
      <c r="D32" s="21"/>
      <c r="E32" s="21"/>
      <c r="F32" s="21"/>
      <c r="G32" s="10"/>
      <c r="I32" s="4"/>
      <c r="J32" s="4"/>
      <c r="K32" s="4"/>
      <c r="L32" s="4"/>
      <c r="M32" s="4"/>
    </row>
    <row r="33" spans="1:13" s="11" customFormat="1" ht="14.5" customHeight="1" x14ac:dyDescent="0.25">
      <c r="A33" s="20"/>
      <c r="B33" s="21"/>
      <c r="C33" s="21"/>
      <c r="D33" s="21"/>
      <c r="E33" s="21"/>
      <c r="F33" s="21"/>
      <c r="G33" s="10"/>
      <c r="I33" s="4"/>
      <c r="J33" s="4"/>
      <c r="K33" s="4"/>
      <c r="L33" s="4"/>
      <c r="M33" s="4"/>
    </row>
    <row r="34" spans="1:13" s="11" customFormat="1" x14ac:dyDescent="0.25">
      <c r="A34" s="20"/>
      <c r="B34" s="21"/>
      <c r="C34" s="21"/>
      <c r="D34" s="21"/>
      <c r="E34" s="21"/>
      <c r="F34" s="21"/>
      <c r="G34" s="10"/>
      <c r="I34" s="4"/>
      <c r="J34" s="4"/>
      <c r="K34" s="4"/>
      <c r="L34" s="4"/>
      <c r="M34" s="4"/>
    </row>
    <row r="35" spans="1:13" s="11" customFormat="1" x14ac:dyDescent="0.25">
      <c r="A35" s="20"/>
      <c r="B35" s="21"/>
      <c r="C35" s="21"/>
      <c r="D35" s="21"/>
      <c r="E35" s="21"/>
      <c r="F35" s="21"/>
      <c r="G35" s="10"/>
      <c r="I35" s="4"/>
      <c r="J35" s="4"/>
      <c r="K35" s="4"/>
      <c r="L35" s="4"/>
      <c r="M35" s="4"/>
    </row>
    <row r="36" spans="1:13" s="11" customFormat="1" x14ac:dyDescent="0.25">
      <c r="A36" s="20"/>
      <c r="B36" s="21"/>
      <c r="C36" s="21"/>
      <c r="D36" s="21"/>
      <c r="E36" s="21"/>
      <c r="F36" s="21"/>
      <c r="G36" s="10"/>
      <c r="I36" s="4"/>
      <c r="J36" s="4"/>
      <c r="K36" s="4"/>
      <c r="L36" s="4"/>
      <c r="M36" s="4"/>
    </row>
    <row r="37" spans="1:13" s="11" customFormat="1" x14ac:dyDescent="0.25">
      <c r="A37" s="20"/>
      <c r="B37" s="21"/>
      <c r="C37" s="21"/>
      <c r="D37" s="21"/>
      <c r="E37" s="21"/>
      <c r="F37" s="21"/>
      <c r="G37" s="10"/>
      <c r="I37" s="4"/>
      <c r="J37" s="4"/>
      <c r="K37" s="4"/>
      <c r="L37" s="4"/>
      <c r="M37" s="4"/>
    </row>
    <row r="38" spans="1:13" s="11" customFormat="1" x14ac:dyDescent="0.25">
      <c r="A38" s="20"/>
      <c r="B38" s="21"/>
      <c r="C38" s="21"/>
      <c r="D38" s="21"/>
      <c r="E38" s="21"/>
      <c r="F38" s="21"/>
      <c r="G38" s="10"/>
      <c r="I38" s="4"/>
      <c r="J38" s="4"/>
      <c r="K38" s="4"/>
      <c r="L38" s="4"/>
      <c r="M38" s="4"/>
    </row>
    <row r="39" spans="1:13" s="11" customFormat="1" x14ac:dyDescent="0.25">
      <c r="A39" s="20"/>
      <c r="B39" s="21"/>
      <c r="C39" s="21"/>
      <c r="D39" s="21"/>
      <c r="E39" s="21"/>
      <c r="F39" s="21"/>
      <c r="G39" s="10"/>
      <c r="I39" s="4"/>
      <c r="J39" s="4"/>
      <c r="K39" s="4"/>
      <c r="L39" s="4"/>
      <c r="M39" s="4"/>
    </row>
    <row r="40" spans="1:13" s="11" customFormat="1" x14ac:dyDescent="0.25">
      <c r="A40" s="20"/>
      <c r="B40" s="21"/>
      <c r="C40" s="21"/>
      <c r="D40" s="21"/>
      <c r="E40" s="21"/>
      <c r="F40" s="21"/>
      <c r="G40" s="10"/>
      <c r="I40" s="4"/>
      <c r="J40" s="4"/>
      <c r="K40" s="4"/>
      <c r="L40" s="4"/>
      <c r="M40" s="4"/>
    </row>
    <row r="41" spans="1:13" s="11" customFormat="1" x14ac:dyDescent="0.25">
      <c r="A41" s="20"/>
      <c r="B41" s="21"/>
      <c r="C41" s="21"/>
      <c r="D41" s="21"/>
      <c r="E41" s="21"/>
      <c r="F41" s="21"/>
      <c r="G41" s="10"/>
      <c r="I41" s="4"/>
      <c r="J41" s="4"/>
      <c r="K41" s="4"/>
      <c r="L41" s="4"/>
      <c r="M41" s="4"/>
    </row>
    <row r="42" spans="1:13" x14ac:dyDescent="0.25">
      <c r="A42" s="9"/>
      <c r="B42" s="10"/>
      <c r="C42" s="10"/>
      <c r="D42" s="10"/>
      <c r="E42" s="10"/>
      <c r="F42" s="10"/>
    </row>
    <row r="43" spans="1:13" x14ac:dyDescent="0.25">
      <c r="A43" s="29"/>
      <c r="B43" s="10"/>
      <c r="C43" s="10"/>
      <c r="D43" s="10"/>
      <c r="E43" s="10"/>
      <c r="F43" s="10"/>
    </row>
    <row r="44" spans="1:13" x14ac:dyDescent="0.25">
      <c r="A44" s="73"/>
      <c r="B44" s="92"/>
      <c r="C44" s="92"/>
      <c r="D44" s="92"/>
      <c r="E44" s="92"/>
      <c r="F44" s="92"/>
    </row>
    <row r="45" spans="1:13" x14ac:dyDescent="0.25">
      <c r="A45" s="73"/>
      <c r="B45" s="92"/>
      <c r="C45" s="92"/>
      <c r="D45" s="92"/>
      <c r="E45" s="92"/>
      <c r="F45" s="92"/>
    </row>
    <row r="46" spans="1:13" x14ac:dyDescent="0.25">
      <c r="A46" s="73"/>
      <c r="B46" s="92"/>
      <c r="C46" s="92"/>
      <c r="D46" s="92"/>
      <c r="E46" s="92"/>
      <c r="F46" s="92"/>
    </row>
    <row r="47" spans="1:13" x14ac:dyDescent="0.25">
      <c r="A47" s="73"/>
      <c r="B47" s="92"/>
      <c r="C47" s="92"/>
      <c r="D47" s="92"/>
      <c r="E47" s="92"/>
      <c r="F47" s="92"/>
    </row>
  </sheetData>
  <mergeCells count="3">
    <mergeCell ref="A25:F25"/>
    <mergeCell ref="A26:H26"/>
    <mergeCell ref="A2:D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3"/>
  <sheetViews>
    <sheetView zoomScaleNormal="100" workbookViewId="0">
      <selection activeCell="H35" sqref="H35"/>
    </sheetView>
  </sheetViews>
  <sheetFormatPr defaultColWidth="9.1796875" defaultRowHeight="12.5" x14ac:dyDescent="0.25"/>
  <cols>
    <col min="1" max="1" width="6.7265625" style="4" customWidth="1"/>
    <col min="2" max="4" width="9.1796875" style="4"/>
    <col min="5" max="8" width="8.7265625" style="11" customWidth="1"/>
    <col min="9" max="9" width="9.1796875" style="11"/>
    <col min="10" max="14" width="9.1796875" style="4"/>
    <col min="15" max="21" width="9.1796875" style="11"/>
    <col min="22" max="16384" width="9.1796875" style="4"/>
  </cols>
  <sheetData>
    <row r="1" spans="1:21" s="3" customFormat="1" ht="30" customHeight="1" x14ac:dyDescent="0.25">
      <c r="A1" s="1"/>
      <c r="B1" s="4"/>
      <c r="C1" s="4"/>
      <c r="D1" s="4"/>
      <c r="E1" s="1"/>
      <c r="F1" s="1"/>
      <c r="G1" s="1"/>
      <c r="H1" s="2"/>
      <c r="I1" s="11"/>
      <c r="J1" s="4"/>
      <c r="K1" s="4"/>
      <c r="L1" s="4"/>
      <c r="O1" s="2"/>
      <c r="P1" s="2"/>
      <c r="Q1" s="2"/>
      <c r="R1" s="2"/>
      <c r="S1" s="2"/>
      <c r="T1" s="2"/>
      <c r="U1" s="2"/>
    </row>
    <row r="2" spans="1:21" ht="30" customHeight="1" x14ac:dyDescent="0.35">
      <c r="A2" s="241" t="s">
        <v>111</v>
      </c>
      <c r="B2" s="242"/>
      <c r="C2" s="242"/>
      <c r="D2" s="242"/>
      <c r="E2" s="242"/>
      <c r="F2" s="242"/>
      <c r="G2" s="242"/>
      <c r="H2" s="242"/>
      <c r="K2" s="11"/>
      <c r="M2" s="11"/>
      <c r="P2" s="4"/>
      <c r="Q2" s="4"/>
      <c r="R2" s="4"/>
      <c r="S2" s="4"/>
      <c r="T2" s="4"/>
      <c r="U2" s="4"/>
    </row>
    <row r="3" spans="1:21" ht="15" customHeight="1" x14ac:dyDescent="0.25">
      <c r="A3" s="5"/>
      <c r="B3" s="6" t="s">
        <v>5</v>
      </c>
      <c r="C3" s="6" t="s">
        <v>3</v>
      </c>
      <c r="D3" s="6" t="s">
        <v>4</v>
      </c>
      <c r="E3" s="6" t="s">
        <v>6</v>
      </c>
      <c r="F3" s="6" t="s">
        <v>1</v>
      </c>
      <c r="G3" s="6" t="s">
        <v>2</v>
      </c>
      <c r="H3" s="6" t="s">
        <v>0</v>
      </c>
      <c r="K3" s="11"/>
      <c r="M3" s="11"/>
      <c r="P3" s="4"/>
      <c r="Q3" s="4"/>
      <c r="R3" s="4"/>
      <c r="S3" s="4"/>
      <c r="T3" s="4"/>
      <c r="U3" s="4"/>
    </row>
    <row r="4" spans="1:21" ht="6" customHeight="1" x14ac:dyDescent="0.25">
      <c r="A4" s="7"/>
      <c r="B4" s="8"/>
      <c r="C4" s="8"/>
      <c r="D4" s="8"/>
      <c r="E4" s="8"/>
      <c r="F4" s="8"/>
      <c r="G4" s="8"/>
      <c r="H4" s="8"/>
      <c r="O4" s="4"/>
      <c r="P4" s="4"/>
      <c r="Q4" s="4"/>
      <c r="R4" s="4"/>
      <c r="S4" s="4"/>
      <c r="T4" s="4"/>
      <c r="U4" s="4"/>
    </row>
    <row r="5" spans="1:21" ht="12.75" customHeight="1" x14ac:dyDescent="0.25">
      <c r="A5" s="20">
        <v>2007</v>
      </c>
      <c r="B5" s="56">
        <v>63.695114513701967</v>
      </c>
      <c r="C5" s="56">
        <v>71.255073929943023</v>
      </c>
      <c r="D5" s="56">
        <v>74.111231874600605</v>
      </c>
      <c r="E5" s="56">
        <v>84.789254846888269</v>
      </c>
      <c r="F5" s="56">
        <v>65.674423655192854</v>
      </c>
      <c r="G5" s="56">
        <v>79.158711468496108</v>
      </c>
      <c r="H5" s="56">
        <v>72.447641657273394</v>
      </c>
      <c r="K5" s="54"/>
      <c r="O5" s="4"/>
      <c r="P5" s="4"/>
      <c r="Q5" s="4"/>
      <c r="R5" s="4"/>
      <c r="S5" s="4"/>
      <c r="T5" s="4"/>
      <c r="U5" s="4"/>
    </row>
    <row r="6" spans="1:21" ht="12.75" customHeight="1" x14ac:dyDescent="0.25">
      <c r="A6" s="20">
        <v>2008</v>
      </c>
      <c r="B6" s="56">
        <v>65.648006343970849</v>
      </c>
      <c r="C6" s="56">
        <v>73.3981395916406</v>
      </c>
      <c r="D6" s="56">
        <v>75.66988338297341</v>
      </c>
      <c r="E6" s="56">
        <v>87.474318904307097</v>
      </c>
      <c r="F6" s="56">
        <v>68.549388266713379</v>
      </c>
      <c r="G6" s="56">
        <v>80.517995260192876</v>
      </c>
      <c r="H6" s="56">
        <v>74.568646465235361</v>
      </c>
      <c r="K6" s="54"/>
      <c r="O6" s="4"/>
      <c r="P6" s="4"/>
      <c r="Q6" s="4"/>
      <c r="R6" s="4"/>
      <c r="S6" s="4"/>
      <c r="T6" s="4"/>
      <c r="U6" s="4"/>
    </row>
    <row r="7" spans="1:21" ht="12.75" customHeight="1" x14ac:dyDescent="0.25">
      <c r="A7" s="20">
        <v>2009</v>
      </c>
      <c r="B7" s="56">
        <v>64.959720365931915</v>
      </c>
      <c r="C7" s="56">
        <v>74.527115414078537</v>
      </c>
      <c r="D7" s="56">
        <v>76.12713497354072</v>
      </c>
      <c r="E7" s="56">
        <v>86.298387919289311</v>
      </c>
      <c r="F7" s="56">
        <v>70.106300420880061</v>
      </c>
      <c r="G7" s="56">
        <v>82.444518161431617</v>
      </c>
      <c r="H7" s="56">
        <v>74.947546470617013</v>
      </c>
      <c r="K7" s="54"/>
      <c r="O7" s="4"/>
      <c r="P7" s="4"/>
      <c r="Q7" s="4"/>
      <c r="R7" s="4"/>
      <c r="S7" s="4"/>
      <c r="T7" s="4"/>
      <c r="U7" s="4"/>
    </row>
    <row r="8" spans="1:21" ht="12.75" customHeight="1" x14ac:dyDescent="0.25">
      <c r="A8" s="20">
        <v>2010</v>
      </c>
      <c r="B8" s="56">
        <v>68.513030184648116</v>
      </c>
      <c r="C8" s="56">
        <v>75.504676649283823</v>
      </c>
      <c r="D8" s="56">
        <v>76.656887641242079</v>
      </c>
      <c r="E8" s="56">
        <v>86.175015975349325</v>
      </c>
      <c r="F8" s="56">
        <v>71.391666666666666</v>
      </c>
      <c r="G8" s="56">
        <v>82.913777562932239</v>
      </c>
      <c r="H8" s="56">
        <v>76.265257495710429</v>
      </c>
      <c r="K8" s="54"/>
      <c r="O8" s="4"/>
      <c r="P8" s="4"/>
      <c r="Q8" s="4"/>
      <c r="R8" s="4"/>
      <c r="S8" s="4"/>
      <c r="T8" s="4"/>
      <c r="U8" s="4"/>
    </row>
    <row r="9" spans="1:21" ht="12.75" customHeight="1" x14ac:dyDescent="0.25">
      <c r="A9" s="20">
        <v>2011</v>
      </c>
      <c r="B9" s="56">
        <v>69.030353428291818</v>
      </c>
      <c r="C9" s="56">
        <v>76.611487636525482</v>
      </c>
      <c r="D9" s="56">
        <v>78.43139303158334</v>
      </c>
      <c r="E9" s="56">
        <v>85.441523780241155</v>
      </c>
      <c r="F9" s="56">
        <v>71.378183689033747</v>
      </c>
      <c r="G9" s="56">
        <v>82.910100749762265</v>
      </c>
      <c r="H9" s="56">
        <v>77.117233099323343</v>
      </c>
      <c r="K9" s="54"/>
      <c r="O9" s="4"/>
      <c r="P9" s="4"/>
      <c r="Q9" s="4"/>
      <c r="R9" s="4"/>
      <c r="S9" s="4"/>
      <c r="T9" s="4"/>
      <c r="U9" s="4"/>
    </row>
    <row r="10" spans="1:21" ht="12.75" customHeight="1" x14ac:dyDescent="0.25">
      <c r="A10" s="20">
        <v>2012</v>
      </c>
      <c r="B10" s="56">
        <v>64.319323119676781</v>
      </c>
      <c r="C10" s="56">
        <v>76.307356520486309</v>
      </c>
      <c r="D10" s="56">
        <v>77.866531164568968</v>
      </c>
      <c r="E10" s="56">
        <v>86.508823486591197</v>
      </c>
      <c r="F10" s="56">
        <v>69.596213033552516</v>
      </c>
      <c r="G10" s="56">
        <v>82.496525505539836</v>
      </c>
      <c r="H10" s="56">
        <v>75.996696145063595</v>
      </c>
      <c r="K10" s="54"/>
      <c r="O10" s="4"/>
      <c r="P10" s="4"/>
      <c r="Q10" s="4"/>
      <c r="R10" s="4"/>
      <c r="S10" s="4"/>
      <c r="T10" s="4"/>
      <c r="U10" s="4"/>
    </row>
    <row r="11" spans="1:21" ht="12.75" customHeight="1" x14ac:dyDescent="0.25">
      <c r="A11" s="20">
        <v>2013</v>
      </c>
      <c r="B11" s="56">
        <v>65.753895871381943</v>
      </c>
      <c r="C11" s="56">
        <v>76.242281798120956</v>
      </c>
      <c r="D11" s="56">
        <v>77.582889617623479</v>
      </c>
      <c r="E11" s="56">
        <v>86.644329204312285</v>
      </c>
      <c r="F11" s="56">
        <v>68.947165510956196</v>
      </c>
      <c r="G11" s="56">
        <v>83.231078421887233</v>
      </c>
      <c r="H11" s="56">
        <v>76.34446546447937</v>
      </c>
      <c r="K11" s="54"/>
      <c r="O11" s="4"/>
      <c r="P11" s="4"/>
      <c r="Q11" s="4"/>
      <c r="R11" s="4"/>
      <c r="S11" s="4"/>
      <c r="T11" s="4"/>
      <c r="U11" s="4"/>
    </row>
    <row r="12" spans="1:21" ht="12.75" customHeight="1" x14ac:dyDescent="0.25">
      <c r="A12" s="20">
        <v>2014</v>
      </c>
      <c r="B12" s="56">
        <v>64.463872691505571</v>
      </c>
      <c r="C12" s="56">
        <v>75.110029899896276</v>
      </c>
      <c r="D12" s="56">
        <v>77.768010042812506</v>
      </c>
      <c r="E12" s="56">
        <v>87.219204496870958</v>
      </c>
      <c r="F12" s="56">
        <v>68.922875951805054</v>
      </c>
      <c r="G12" s="56">
        <v>83.262041309781665</v>
      </c>
      <c r="H12" s="56">
        <v>76.080269804710085</v>
      </c>
      <c r="K12" s="54"/>
      <c r="O12" s="4"/>
      <c r="P12" s="4"/>
      <c r="Q12" s="4"/>
      <c r="R12" s="4"/>
      <c r="S12" s="4"/>
      <c r="T12" s="4"/>
      <c r="U12" s="4"/>
    </row>
    <row r="13" spans="1:21" ht="12.75" customHeight="1" x14ac:dyDescent="0.25">
      <c r="A13" s="20">
        <v>2015</v>
      </c>
      <c r="B13" s="56">
        <v>63.164125848715514</v>
      </c>
      <c r="C13" s="56">
        <v>76.04171443224746</v>
      </c>
      <c r="D13" s="56">
        <v>77.767064261440737</v>
      </c>
      <c r="E13" s="56">
        <v>86.461432057608164</v>
      </c>
      <c r="F13" s="56">
        <v>68.725467814150392</v>
      </c>
      <c r="G13" s="56">
        <v>83.23297490761891</v>
      </c>
      <c r="H13" s="56">
        <v>75.961029520141423</v>
      </c>
      <c r="K13" s="54"/>
      <c r="O13" s="4"/>
      <c r="P13" s="4"/>
      <c r="Q13" s="4"/>
      <c r="R13" s="4"/>
      <c r="S13" s="4"/>
      <c r="T13" s="4"/>
      <c r="U13" s="4"/>
    </row>
    <row r="14" spans="1:21" ht="12.75" customHeight="1" x14ac:dyDescent="0.25">
      <c r="A14" s="29">
        <v>2016</v>
      </c>
      <c r="B14" s="12">
        <v>59.809740260851704</v>
      </c>
      <c r="C14" s="12">
        <v>73.988786714767073</v>
      </c>
      <c r="D14" s="12">
        <v>78.439276385393214</v>
      </c>
      <c r="E14" s="12">
        <v>85.753864541669657</v>
      </c>
      <c r="F14" s="12">
        <v>66.611292465654088</v>
      </c>
      <c r="G14" s="12">
        <v>82.621614229752325</v>
      </c>
      <c r="H14" s="12">
        <v>74.594951561284134</v>
      </c>
      <c r="K14" s="54"/>
      <c r="O14" s="4"/>
      <c r="P14" s="4"/>
      <c r="Q14" s="4"/>
      <c r="R14" s="4"/>
      <c r="S14" s="4"/>
      <c r="T14" s="4"/>
      <c r="U14" s="4"/>
    </row>
    <row r="15" spans="1:21" s="16" customFormat="1" ht="12.75" customHeight="1" x14ac:dyDescent="0.25">
      <c r="A15" s="73">
        <v>2017</v>
      </c>
      <c r="B15" s="49">
        <v>62.273217658242352</v>
      </c>
      <c r="C15" s="49">
        <v>73.92602421928504</v>
      </c>
      <c r="D15" s="49">
        <v>77.669012411593087</v>
      </c>
      <c r="E15" s="49">
        <v>86.282578561733843</v>
      </c>
      <c r="F15" s="49">
        <v>68.11853353597445</v>
      </c>
      <c r="G15" s="49">
        <v>82.11930882165916</v>
      </c>
      <c r="H15" s="49">
        <v>75.07946614566562</v>
      </c>
      <c r="K15" s="54"/>
      <c r="L15" s="54"/>
      <c r="M15" s="54"/>
      <c r="N15" s="54"/>
      <c r="O15" s="54"/>
      <c r="P15" s="54"/>
      <c r="Q15" s="54"/>
    </row>
    <row r="16" spans="1:21" s="16" customFormat="1" ht="12.75" customHeight="1" x14ac:dyDescent="0.25">
      <c r="A16" s="73" t="s">
        <v>82</v>
      </c>
      <c r="B16" s="12">
        <v>57.630007659746276</v>
      </c>
      <c r="C16" s="12">
        <v>73.973534568143748</v>
      </c>
      <c r="D16" s="12">
        <v>78.123334688085095</v>
      </c>
      <c r="E16" s="12">
        <v>85.121859673196468</v>
      </c>
      <c r="F16" s="12">
        <v>66.545905764026941</v>
      </c>
      <c r="G16" s="12">
        <v>81.639311074839398</v>
      </c>
      <c r="H16" s="12">
        <v>74.031313327892732</v>
      </c>
      <c r="K16" s="54"/>
      <c r="L16" s="54"/>
      <c r="M16" s="54"/>
      <c r="N16" s="54"/>
      <c r="O16" s="54"/>
      <c r="P16" s="54"/>
      <c r="Q16" s="54"/>
    </row>
    <row r="17" spans="1:21" s="16" customFormat="1" ht="12.75" customHeight="1" x14ac:dyDescent="0.25">
      <c r="A17" s="73" t="s">
        <v>93</v>
      </c>
      <c r="B17" s="57">
        <v>56.858666329860803</v>
      </c>
      <c r="C17" s="57">
        <v>72.732571744994104</v>
      </c>
      <c r="D17" s="57">
        <v>76.016002601633005</v>
      </c>
      <c r="E17" s="57">
        <v>85.620790521158995</v>
      </c>
      <c r="F17" s="56">
        <v>65.696927882061004</v>
      </c>
      <c r="G17" s="12">
        <v>80.659813399327604</v>
      </c>
      <c r="H17" s="49">
        <v>73.1111642195158</v>
      </c>
      <c r="K17" s="54"/>
      <c r="L17" s="54"/>
      <c r="M17" s="54"/>
      <c r="N17" s="54"/>
      <c r="O17" s="54"/>
      <c r="P17" s="54"/>
      <c r="Q17" s="54"/>
    </row>
    <row r="18" spans="1:21" s="16" customFormat="1" ht="12.75" customHeight="1" x14ac:dyDescent="0.25">
      <c r="A18" s="73" t="s">
        <v>92</v>
      </c>
      <c r="B18" s="57">
        <v>59.72</v>
      </c>
      <c r="C18" s="57">
        <v>68.69</v>
      </c>
      <c r="D18" s="57">
        <v>75.459999999999994</v>
      </c>
      <c r="E18" s="57">
        <v>84.72</v>
      </c>
      <c r="F18" s="56">
        <v>64.680000000000007</v>
      </c>
      <c r="G18" s="56">
        <v>79.69</v>
      </c>
      <c r="H18" s="57">
        <v>72.150000000000006</v>
      </c>
      <c r="K18" s="54"/>
      <c r="L18" s="54"/>
      <c r="M18" s="54"/>
      <c r="N18" s="54"/>
      <c r="O18" s="54"/>
      <c r="P18" s="54"/>
      <c r="Q18" s="54"/>
    </row>
    <row r="19" spans="1:21" s="16" customFormat="1" ht="12.75" customHeight="1" x14ac:dyDescent="0.25">
      <c r="A19" s="73">
        <v>2020</v>
      </c>
      <c r="B19" s="57">
        <v>59.74</v>
      </c>
      <c r="C19" s="57">
        <v>68.69</v>
      </c>
      <c r="D19" s="57">
        <v>72.430000000000007</v>
      </c>
      <c r="E19" s="57">
        <v>82.92</v>
      </c>
      <c r="F19" s="56">
        <v>63.31</v>
      </c>
      <c r="G19" s="56">
        <v>78.88</v>
      </c>
      <c r="H19" s="57">
        <v>71.040000000000006</v>
      </c>
      <c r="K19" s="133"/>
      <c r="M19" s="129"/>
    </row>
    <row r="20" spans="1:21" ht="6" customHeight="1" x14ac:dyDescent="0.25">
      <c r="A20" s="7"/>
      <c r="B20" s="18"/>
      <c r="C20" s="18"/>
      <c r="D20" s="18"/>
      <c r="E20" s="22"/>
      <c r="F20" s="22"/>
      <c r="G20" s="74"/>
      <c r="H20" s="74"/>
      <c r="O20" s="4"/>
      <c r="P20" s="4"/>
      <c r="Q20" s="4"/>
      <c r="R20" s="4"/>
      <c r="S20" s="4"/>
      <c r="T20" s="4"/>
      <c r="U20" s="4"/>
    </row>
    <row r="21" spans="1:21" ht="15" customHeight="1" x14ac:dyDescent="0.25">
      <c r="A21" s="248" t="s">
        <v>7</v>
      </c>
      <c r="B21" s="248"/>
      <c r="C21" s="248"/>
      <c r="D21" s="248"/>
      <c r="E21" s="234"/>
      <c r="F21" s="234"/>
      <c r="G21" s="234"/>
      <c r="H21" s="234"/>
      <c r="O21" s="4"/>
      <c r="P21" s="4"/>
      <c r="Q21" s="4"/>
      <c r="R21" s="4"/>
      <c r="S21" s="4"/>
      <c r="T21" s="4"/>
      <c r="U21" s="4"/>
    </row>
    <row r="22" spans="1:21" s="112" customFormat="1" ht="56.25" customHeight="1" x14ac:dyDescent="0.25">
      <c r="A22" s="248" t="s">
        <v>112</v>
      </c>
      <c r="B22" s="248"/>
      <c r="C22" s="248"/>
      <c r="D22" s="248"/>
      <c r="E22" s="248"/>
      <c r="F22" s="248"/>
      <c r="G22" s="248"/>
      <c r="H22" s="248"/>
      <c r="I22" s="11"/>
    </row>
    <row r="23" spans="1:21" ht="6" customHeight="1" x14ac:dyDescent="0.25">
      <c r="A23" s="104"/>
      <c r="B23" s="103"/>
      <c r="C23" s="103"/>
      <c r="D23" s="103"/>
      <c r="E23" s="108"/>
      <c r="F23" s="111"/>
      <c r="G23" s="108"/>
      <c r="H23" s="108"/>
      <c r="I23" s="4"/>
      <c r="O23" s="4"/>
      <c r="P23" s="4"/>
      <c r="Q23" s="4"/>
      <c r="R23" s="4"/>
      <c r="S23" s="4"/>
      <c r="T23" s="4"/>
      <c r="U23" s="4"/>
    </row>
    <row r="24" spans="1:21" ht="15" customHeight="1" x14ac:dyDescent="0.35">
      <c r="A24" s="233" t="s">
        <v>17</v>
      </c>
      <c r="B24" s="244"/>
      <c r="C24" s="244"/>
      <c r="D24" s="244"/>
      <c r="E24" s="244"/>
      <c r="F24" s="244"/>
      <c r="G24" s="244"/>
      <c r="H24" s="244"/>
      <c r="I24" s="4"/>
      <c r="O24" s="4"/>
      <c r="P24" s="4"/>
      <c r="Q24" s="4"/>
      <c r="R24" s="4"/>
      <c r="S24" s="4"/>
      <c r="T24" s="4"/>
      <c r="U24" s="4"/>
    </row>
    <row r="25" spans="1:21" ht="12.75" customHeight="1" x14ac:dyDescent="0.25">
      <c r="A25" s="9"/>
      <c r="E25" s="12"/>
      <c r="F25" s="12"/>
      <c r="G25" s="12"/>
      <c r="H25" s="12"/>
    </row>
    <row r="26" spans="1:21" x14ac:dyDescent="0.25">
      <c r="A26" s="20"/>
      <c r="B26" s="13"/>
      <c r="C26" s="13"/>
      <c r="D26" s="13"/>
      <c r="E26" s="56"/>
      <c r="F26" s="56"/>
      <c r="G26" s="12"/>
      <c r="H26" s="12"/>
      <c r="I26" s="12"/>
      <c r="J26" s="12"/>
      <c r="K26" s="12"/>
      <c r="L26" s="12"/>
      <c r="M26" s="12"/>
      <c r="N26" s="12"/>
      <c r="P26" s="4"/>
      <c r="Q26" s="4"/>
    </row>
    <row r="27" spans="1:21" x14ac:dyDescent="0.25">
      <c r="A27" s="9"/>
      <c r="B27" s="11"/>
      <c r="E27" s="12"/>
      <c r="G27" s="54"/>
      <c r="H27" s="12"/>
    </row>
    <row r="28" spans="1:21" x14ac:dyDescent="0.25">
      <c r="A28" s="9"/>
      <c r="F28" s="4"/>
      <c r="G28" s="54"/>
      <c r="H28" s="54"/>
    </row>
    <row r="29" spans="1:21" s="11" customFormat="1" x14ac:dyDescent="0.25">
      <c r="A29" s="9"/>
      <c r="B29" s="4"/>
      <c r="C29" s="4"/>
      <c r="D29" s="4"/>
      <c r="E29" s="12"/>
      <c r="H29" s="54"/>
      <c r="J29" s="4"/>
      <c r="K29" s="4"/>
    </row>
    <row r="30" spans="1:21" s="11" customFormat="1" x14ac:dyDescent="0.25">
      <c r="A30" s="4"/>
      <c r="B30" s="4"/>
      <c r="C30" s="4"/>
      <c r="D30" s="4"/>
      <c r="E30" s="12"/>
      <c r="H30" s="54"/>
      <c r="J30" s="4"/>
      <c r="K30" s="4"/>
    </row>
    <row r="31" spans="1:21" s="11" customFormat="1" x14ac:dyDescent="0.25">
      <c r="A31" s="4"/>
      <c r="B31" s="4"/>
      <c r="C31" s="4"/>
      <c r="D31" s="4"/>
      <c r="E31" s="12"/>
      <c r="H31" s="54"/>
      <c r="J31" s="4"/>
      <c r="K31" s="4"/>
    </row>
    <row r="32" spans="1:21" s="11" customFormat="1" x14ac:dyDescent="0.25">
      <c r="A32" s="9"/>
      <c r="B32" s="4"/>
      <c r="C32" s="4"/>
      <c r="D32" s="4"/>
      <c r="E32" s="10"/>
      <c r="H32" s="54"/>
      <c r="J32" s="4"/>
      <c r="K32" s="4"/>
    </row>
    <row r="33" spans="1:14" s="11" customFormat="1" x14ac:dyDescent="0.25">
      <c r="A33" s="9"/>
      <c r="B33" s="4"/>
      <c r="C33" s="4"/>
      <c r="D33" s="4"/>
      <c r="E33" s="10"/>
      <c r="H33" s="54"/>
      <c r="J33" s="4"/>
      <c r="K33" s="4"/>
      <c r="L33" s="4"/>
      <c r="M33" s="4"/>
      <c r="N33" s="4"/>
    </row>
    <row r="34" spans="1:14" s="11" customFormat="1" x14ac:dyDescent="0.25">
      <c r="A34" s="9"/>
      <c r="B34" s="4"/>
      <c r="C34" s="4"/>
      <c r="D34" s="4"/>
      <c r="E34" s="10"/>
      <c r="H34" s="10"/>
      <c r="J34" s="4"/>
      <c r="K34" s="4"/>
      <c r="L34" s="4"/>
      <c r="M34" s="4"/>
      <c r="N34" s="4"/>
    </row>
    <row r="35" spans="1:14" s="11" customFormat="1" x14ac:dyDescent="0.25">
      <c r="A35" s="9"/>
      <c r="B35" s="4"/>
      <c r="C35" s="4"/>
      <c r="D35" s="4"/>
      <c r="E35" s="10"/>
      <c r="F35" s="10"/>
      <c r="G35" s="10"/>
      <c r="H35" s="10"/>
      <c r="J35" s="4"/>
      <c r="K35" s="4"/>
      <c r="L35" s="4"/>
      <c r="M35" s="4"/>
      <c r="N35" s="4"/>
    </row>
    <row r="36" spans="1:14" s="11" customFormat="1" x14ac:dyDescent="0.25">
      <c r="A36" s="9"/>
      <c r="B36" s="4"/>
      <c r="C36" s="4"/>
      <c r="D36" s="4"/>
      <c r="E36" s="10"/>
      <c r="F36" s="10"/>
      <c r="G36" s="10"/>
      <c r="H36" s="10"/>
      <c r="J36" s="4"/>
      <c r="K36" s="4"/>
      <c r="L36" s="4"/>
      <c r="M36" s="4"/>
      <c r="N36" s="4"/>
    </row>
    <row r="37" spans="1:14" s="11" customFormat="1" x14ac:dyDescent="0.25">
      <c r="A37" s="9"/>
      <c r="B37" s="4"/>
      <c r="C37" s="4"/>
      <c r="D37" s="4"/>
      <c r="E37" s="10"/>
      <c r="F37" s="10"/>
      <c r="G37" s="10"/>
      <c r="H37" s="10"/>
      <c r="J37" s="4"/>
      <c r="K37" s="4"/>
      <c r="L37" s="4"/>
      <c r="M37" s="4"/>
      <c r="N37" s="4"/>
    </row>
    <row r="38" spans="1:14" s="11" customFormat="1" x14ac:dyDescent="0.25">
      <c r="A38" s="9"/>
      <c r="B38" s="4"/>
      <c r="C38" s="4"/>
      <c r="D38" s="4"/>
      <c r="E38" s="10"/>
      <c r="F38" s="10"/>
      <c r="G38" s="10"/>
      <c r="H38" s="10"/>
      <c r="J38" s="4"/>
      <c r="K38" s="4"/>
      <c r="L38" s="4"/>
      <c r="M38" s="4"/>
      <c r="N38" s="4"/>
    </row>
    <row r="39" spans="1:14" s="11" customFormat="1" x14ac:dyDescent="0.25">
      <c r="A39" s="9"/>
      <c r="B39" s="4"/>
      <c r="C39" s="4"/>
      <c r="D39" s="4"/>
      <c r="E39" s="10"/>
      <c r="F39" s="10"/>
      <c r="G39" s="10"/>
      <c r="H39" s="10"/>
      <c r="J39" s="4"/>
      <c r="K39" s="4"/>
      <c r="L39" s="4"/>
      <c r="M39" s="4"/>
      <c r="N39" s="4"/>
    </row>
    <row r="40" spans="1:14" s="11" customFormat="1" x14ac:dyDescent="0.25">
      <c r="A40" s="9"/>
      <c r="B40" s="4"/>
      <c r="C40" s="4"/>
      <c r="D40" s="4"/>
      <c r="E40" s="10"/>
      <c r="F40" s="10"/>
      <c r="G40" s="10"/>
      <c r="H40" s="10"/>
      <c r="J40" s="4"/>
      <c r="K40" s="4"/>
      <c r="L40" s="4"/>
      <c r="M40" s="4"/>
      <c r="N40" s="4"/>
    </row>
    <row r="41" spans="1:14" s="11" customFormat="1" x14ac:dyDescent="0.25">
      <c r="A41" s="9"/>
      <c r="B41" s="4"/>
      <c r="C41" s="4"/>
      <c r="D41" s="4"/>
      <c r="E41" s="10"/>
      <c r="F41" s="10"/>
      <c r="G41" s="10"/>
      <c r="H41" s="10"/>
      <c r="J41" s="4"/>
      <c r="K41" s="4"/>
      <c r="L41" s="4"/>
      <c r="M41" s="4"/>
      <c r="N41" s="4"/>
    </row>
    <row r="42" spans="1:14" s="11" customFormat="1" x14ac:dyDescent="0.25">
      <c r="A42" s="9"/>
      <c r="B42" s="4"/>
      <c r="C42" s="4"/>
      <c r="D42" s="4"/>
      <c r="E42" s="10"/>
      <c r="F42" s="10"/>
      <c r="G42" s="10"/>
      <c r="H42" s="10"/>
      <c r="J42" s="4"/>
      <c r="K42" s="4"/>
      <c r="L42" s="4"/>
      <c r="M42" s="4"/>
      <c r="N42" s="4"/>
    </row>
    <row r="43" spans="1:14" s="11" customFormat="1" x14ac:dyDescent="0.25">
      <c r="A43" s="9"/>
      <c r="B43" s="4"/>
      <c r="C43" s="4"/>
      <c r="D43" s="4"/>
      <c r="E43" s="10"/>
      <c r="F43" s="10"/>
      <c r="G43" s="10"/>
      <c r="H43" s="10"/>
      <c r="J43" s="4"/>
      <c r="K43" s="4"/>
      <c r="L43" s="4"/>
      <c r="M43" s="4"/>
      <c r="N43" s="4"/>
    </row>
  </sheetData>
  <mergeCells count="4">
    <mergeCell ref="A22:H22"/>
    <mergeCell ref="A2:H2"/>
    <mergeCell ref="A21:H21"/>
    <mergeCell ref="A24:H24"/>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60"/>
  <sheetViews>
    <sheetView zoomScaleNormal="100" workbookViewId="0">
      <selection activeCell="R8" sqref="R8"/>
    </sheetView>
  </sheetViews>
  <sheetFormatPr defaultColWidth="9.1796875" defaultRowHeight="12.5" x14ac:dyDescent="0.25"/>
  <cols>
    <col min="1" max="1" width="6.7265625" style="4" customWidth="1"/>
    <col min="2" max="8" width="9.1796875" style="4"/>
    <col min="9" max="9" width="2.54296875" style="11" customWidth="1"/>
    <col min="10" max="10" width="8.7265625" style="4" customWidth="1"/>
    <col min="11" max="16" width="8.7265625" style="11" customWidth="1"/>
    <col min="17" max="17" width="2.54296875" style="17" customWidth="1"/>
    <col min="18" max="18" width="8.7265625" style="11" customWidth="1"/>
    <col min="19" max="24" width="9.1796875" style="4"/>
    <col min="25" max="25" width="2.54296875" style="17" customWidth="1"/>
    <col min="26" max="16384" width="9.1796875" style="4"/>
  </cols>
  <sheetData>
    <row r="1" spans="1:32" s="3" customFormat="1" ht="30" customHeight="1" x14ac:dyDescent="0.25">
      <c r="A1" s="1"/>
      <c r="I1" s="58"/>
      <c r="J1" s="1"/>
      <c r="Q1" s="61"/>
      <c r="R1" s="52"/>
      <c r="Y1" s="61"/>
      <c r="Z1" s="4"/>
      <c r="AA1" s="4"/>
      <c r="AB1" s="4"/>
      <c r="AC1" s="4"/>
      <c r="AD1" s="4"/>
      <c r="AE1" s="4"/>
      <c r="AF1" s="4"/>
    </row>
    <row r="2" spans="1:32" s="95" customFormat="1" ht="30" customHeight="1" x14ac:dyDescent="0.35">
      <c r="A2" s="249" t="s">
        <v>131</v>
      </c>
      <c r="B2" s="250"/>
      <c r="C2" s="250"/>
      <c r="D2" s="250"/>
      <c r="E2" s="250"/>
      <c r="F2" s="250"/>
      <c r="G2" s="250"/>
      <c r="H2" s="250"/>
      <c r="I2" s="250"/>
      <c r="J2" s="250"/>
      <c r="K2" s="250"/>
      <c r="L2" s="250"/>
      <c r="M2" s="250"/>
      <c r="N2" s="250"/>
      <c r="O2" s="250"/>
      <c r="P2" s="250"/>
      <c r="Q2" s="96"/>
      <c r="R2" s="96"/>
      <c r="S2" s="96"/>
      <c r="T2" s="96"/>
      <c r="U2" s="96"/>
      <c r="V2" s="96"/>
      <c r="W2" s="96"/>
      <c r="X2" s="96"/>
      <c r="Y2" s="17"/>
    </row>
    <row r="3" spans="1:32" ht="15" customHeight="1" x14ac:dyDescent="0.35">
      <c r="A3" s="7"/>
      <c r="B3" s="251" t="s">
        <v>132</v>
      </c>
      <c r="C3" s="251"/>
      <c r="D3" s="251"/>
      <c r="E3" s="251"/>
      <c r="F3" s="251"/>
      <c r="G3" s="251"/>
      <c r="H3" s="251"/>
      <c r="I3" s="86"/>
      <c r="J3" s="251" t="s">
        <v>54</v>
      </c>
      <c r="K3" s="252"/>
      <c r="L3" s="252"/>
      <c r="M3" s="252"/>
      <c r="N3" s="252"/>
      <c r="O3" s="252"/>
      <c r="P3" s="252"/>
      <c r="Q3" s="19"/>
    </row>
    <row r="4" spans="1:32" ht="15" customHeight="1" x14ac:dyDescent="0.25">
      <c r="A4" s="31"/>
      <c r="B4" s="66" t="s">
        <v>5</v>
      </c>
      <c r="C4" s="66" t="s">
        <v>3</v>
      </c>
      <c r="D4" s="66" t="s">
        <v>4</v>
      </c>
      <c r="E4" s="66" t="s">
        <v>6</v>
      </c>
      <c r="F4" s="66" t="s">
        <v>1</v>
      </c>
      <c r="G4" s="66" t="s">
        <v>2</v>
      </c>
      <c r="H4" s="66" t="s">
        <v>0</v>
      </c>
      <c r="I4" s="66"/>
      <c r="J4" s="66" t="s">
        <v>5</v>
      </c>
      <c r="K4" s="66" t="s">
        <v>3</v>
      </c>
      <c r="L4" s="66" t="s">
        <v>4</v>
      </c>
      <c r="M4" s="66" t="s">
        <v>6</v>
      </c>
      <c r="N4" s="66" t="s">
        <v>1</v>
      </c>
      <c r="O4" s="66" t="s">
        <v>2</v>
      </c>
      <c r="P4" s="66" t="s">
        <v>0</v>
      </c>
      <c r="Q4" s="71"/>
      <c r="R4" s="17"/>
      <c r="S4" s="17"/>
      <c r="T4" s="13"/>
      <c r="U4" s="13"/>
      <c r="V4" s="13"/>
    </row>
    <row r="5" spans="1:32" ht="6" customHeight="1" x14ac:dyDescent="0.25">
      <c r="A5" s="7"/>
      <c r="E5" s="11"/>
      <c r="I5" s="47"/>
      <c r="J5" s="8"/>
      <c r="K5" s="8"/>
      <c r="L5" s="8"/>
      <c r="M5" s="47"/>
      <c r="N5" s="47"/>
      <c r="O5" s="47"/>
      <c r="Q5" s="62"/>
      <c r="R5" s="17"/>
      <c r="S5" s="13"/>
      <c r="T5" s="13"/>
      <c r="U5" s="13"/>
      <c r="V5" s="13"/>
    </row>
    <row r="6" spans="1:32" ht="12.75" customHeight="1" x14ac:dyDescent="0.25">
      <c r="A6" s="9">
        <v>2007</v>
      </c>
      <c r="B6" s="12">
        <v>36.248702130068544</v>
      </c>
      <c r="C6" s="12">
        <v>28.653722761166371</v>
      </c>
      <c r="D6" s="12">
        <v>25.879090391714314</v>
      </c>
      <c r="E6" s="12">
        <v>15.149392393514013</v>
      </c>
      <c r="F6" s="12">
        <v>34.251330653890577</v>
      </c>
      <c r="G6" s="12">
        <v>20.800626593600224</v>
      </c>
      <c r="H6" s="12">
        <v>27.494981920966119</v>
      </c>
      <c r="I6" s="12"/>
      <c r="J6" s="12">
        <v>15.748608394843233</v>
      </c>
      <c r="K6" s="12">
        <v>10.982632396806483</v>
      </c>
      <c r="L6" s="12">
        <v>15.344083860416488</v>
      </c>
      <c r="M6" s="12">
        <v>10.660699759359819</v>
      </c>
      <c r="N6" s="12">
        <v>9.6958067965653232</v>
      </c>
      <c r="O6" s="12">
        <v>16.517723653135352</v>
      </c>
      <c r="P6" s="12">
        <v>13.122486106689468</v>
      </c>
      <c r="Q6" s="56"/>
      <c r="R6" s="21"/>
      <c r="S6" s="161"/>
      <c r="T6" s="13"/>
      <c r="U6" s="13"/>
      <c r="V6" s="13"/>
    </row>
    <row r="7" spans="1:32" s="13" customFormat="1" ht="12.75" customHeight="1" x14ac:dyDescent="0.25">
      <c r="A7" s="20">
        <v>2008</v>
      </c>
      <c r="B7" s="12">
        <v>34.284683243174221</v>
      </c>
      <c r="C7" s="12">
        <v>26.601860408359677</v>
      </c>
      <c r="D7" s="12">
        <v>24.202254738788973</v>
      </c>
      <c r="E7" s="12">
        <v>12.467178315235877</v>
      </c>
      <c r="F7" s="12">
        <v>31.435908987717326</v>
      </c>
      <c r="G7" s="12">
        <v>19.383702673075906</v>
      </c>
      <c r="H7" s="12">
        <v>25.374606974105646</v>
      </c>
      <c r="I7" s="56"/>
      <c r="J7" s="56">
        <v>15.386493955415501</v>
      </c>
      <c r="K7" s="56">
        <v>10.94608176694258</v>
      </c>
      <c r="L7" s="56">
        <v>13.117537963885633</v>
      </c>
      <c r="M7" s="56">
        <v>8.5712383973512072</v>
      </c>
      <c r="N7" s="56">
        <v>8.6637414590696835</v>
      </c>
      <c r="O7" s="56">
        <v>15.446311637435606</v>
      </c>
      <c r="P7" s="56">
        <v>12.074835262671188</v>
      </c>
      <c r="Q7" s="56"/>
      <c r="R7" s="21"/>
      <c r="S7" s="161"/>
    </row>
    <row r="8" spans="1:32" s="13" customFormat="1" ht="12.75" customHeight="1" x14ac:dyDescent="0.25">
      <c r="A8" s="20">
        <v>2009</v>
      </c>
      <c r="B8" s="12">
        <v>34.844239341116598</v>
      </c>
      <c r="C8" s="12">
        <v>25.362907679931659</v>
      </c>
      <c r="D8" s="12">
        <v>23.803267526993878</v>
      </c>
      <c r="E8" s="12">
        <v>13.535846199050916</v>
      </c>
      <c r="F8" s="12">
        <v>31.375377821947176</v>
      </c>
      <c r="G8" s="12">
        <v>18.440148732198608</v>
      </c>
      <c r="H8" s="12">
        <v>24.893628392997943</v>
      </c>
      <c r="I8" s="56"/>
      <c r="J8" s="56">
        <v>15.466285285436681</v>
      </c>
      <c r="K8" s="56">
        <v>9.7472413598682248</v>
      </c>
      <c r="L8" s="56">
        <v>12.90577041400773</v>
      </c>
      <c r="M8" s="57">
        <v>8.9052627312375972</v>
      </c>
      <c r="N8" s="56">
        <v>8.7443223717694867</v>
      </c>
      <c r="O8" s="56">
        <v>14.507546069991994</v>
      </c>
      <c r="P8" s="56">
        <v>11.592596703561004</v>
      </c>
      <c r="Q8" s="56"/>
      <c r="R8" s="21"/>
      <c r="S8" s="161"/>
    </row>
    <row r="9" spans="1:32" s="13" customFormat="1" ht="12.75" customHeight="1" x14ac:dyDescent="0.25">
      <c r="A9" s="20">
        <v>2010</v>
      </c>
      <c r="B9" s="12">
        <v>31.399101932131941</v>
      </c>
      <c r="C9" s="12">
        <v>24.41885769530716</v>
      </c>
      <c r="D9" s="12">
        <v>23.278551936257955</v>
      </c>
      <c r="E9" s="12">
        <v>13.597032822796566</v>
      </c>
      <c r="F9" s="12">
        <v>29.830716881829559</v>
      </c>
      <c r="G9" s="12">
        <v>17.409962637475616</v>
      </c>
      <c r="H9" s="12">
        <v>23.42929727926267</v>
      </c>
      <c r="I9" s="56"/>
      <c r="J9" s="56">
        <v>13.391885947602056</v>
      </c>
      <c r="K9" s="56">
        <v>9.3847775567308318</v>
      </c>
      <c r="L9" s="56">
        <v>12.444118339730974</v>
      </c>
      <c r="M9" s="57">
        <v>8.507414903397164</v>
      </c>
      <c r="N9" s="56">
        <v>8.3352557456948926</v>
      </c>
      <c r="O9" s="56">
        <v>13.349215562586112</v>
      </c>
      <c r="P9" s="56">
        <v>10.633721625999632</v>
      </c>
      <c r="Q9" s="56"/>
      <c r="R9" s="21"/>
      <c r="S9" s="161"/>
    </row>
    <row r="10" spans="1:32" s="13" customFormat="1" ht="12.75" customHeight="1" x14ac:dyDescent="0.25">
      <c r="A10" s="20">
        <v>2011</v>
      </c>
      <c r="B10" s="12">
        <v>30.664644856874887</v>
      </c>
      <c r="C10" s="12">
        <v>23.289737298338423</v>
      </c>
      <c r="D10" s="12">
        <v>21.387972438217872</v>
      </c>
      <c r="E10" s="12">
        <v>14.460812386186973</v>
      </c>
      <c r="F10" s="12">
        <v>28.508517393815133</v>
      </c>
      <c r="G10" s="12">
        <v>16.878241544417442</v>
      </c>
      <c r="H10" s="12">
        <v>22.720518104234039</v>
      </c>
      <c r="I10" s="56"/>
      <c r="J10" s="56">
        <v>14.162361760993964</v>
      </c>
      <c r="K10" s="56">
        <v>8.5236530735059901</v>
      </c>
      <c r="L10" s="56">
        <v>11.445720137764008</v>
      </c>
      <c r="M10" s="56">
        <v>9.2224237012998831</v>
      </c>
      <c r="N10" s="56">
        <v>8.2160182970701801</v>
      </c>
      <c r="O10" s="56">
        <v>12.931980106880921</v>
      </c>
      <c r="P10" s="56">
        <v>10.562994753891324</v>
      </c>
      <c r="Q10" s="56"/>
      <c r="R10" s="21"/>
      <c r="S10" s="161"/>
    </row>
    <row r="11" spans="1:32" s="13" customFormat="1" ht="12.75" customHeight="1" x14ac:dyDescent="0.25">
      <c r="A11" s="20">
        <v>2012</v>
      </c>
      <c r="B11" s="12">
        <v>35.680676880322849</v>
      </c>
      <c r="C11" s="12">
        <v>23.659485980797587</v>
      </c>
      <c r="D11" s="12">
        <v>22.116214162031241</v>
      </c>
      <c r="E11" s="12">
        <v>13.422185883790256</v>
      </c>
      <c r="F11" s="12">
        <v>30.3692436056578</v>
      </c>
      <c r="G11" s="12">
        <v>17.480018583144059</v>
      </c>
      <c r="H11" s="12">
        <v>23.974261526256477</v>
      </c>
      <c r="I11" s="56"/>
      <c r="J11" s="56">
        <v>17.497974953030916</v>
      </c>
      <c r="K11" s="56">
        <v>8.104901420580795</v>
      </c>
      <c r="L11" s="56">
        <v>10.691937626703005</v>
      </c>
      <c r="M11" s="56">
        <v>8.1736594859328413</v>
      </c>
      <c r="N11" s="56">
        <v>8.2602733031649613</v>
      </c>
      <c r="O11" s="56">
        <v>13.27902867666694</v>
      </c>
      <c r="P11" s="56">
        <v>10.750326088991045</v>
      </c>
      <c r="Q11" s="56"/>
      <c r="R11" s="21"/>
      <c r="S11" s="161"/>
    </row>
    <row r="12" spans="1:32" s="13" customFormat="1" ht="12.75" customHeight="1" x14ac:dyDescent="0.25">
      <c r="A12" s="20">
        <v>2013</v>
      </c>
      <c r="B12" s="12">
        <v>34.189327694937539</v>
      </c>
      <c r="C12" s="12">
        <v>23.709491641615763</v>
      </c>
      <c r="D12" s="12">
        <v>22.376993166564858</v>
      </c>
      <c r="E12" s="12">
        <v>13.225278165165738</v>
      </c>
      <c r="F12" s="12">
        <v>30.561788607415686</v>
      </c>
      <c r="G12" s="12">
        <v>16.546022899018812</v>
      </c>
      <c r="H12" s="12">
        <v>23.539225746998252</v>
      </c>
      <c r="I12" s="56"/>
      <c r="J12" s="56">
        <v>15.085744069932735</v>
      </c>
      <c r="K12" s="56">
        <v>7.8905735920104787</v>
      </c>
      <c r="L12" s="56">
        <v>10.789806361130445</v>
      </c>
      <c r="M12" s="57">
        <v>7.861480157340341</v>
      </c>
      <c r="N12" s="56">
        <v>8.2077246258254757</v>
      </c>
      <c r="O12" s="56">
        <v>12.113819123952808</v>
      </c>
      <c r="P12" s="56">
        <v>10.092833278969515</v>
      </c>
      <c r="Q12" s="56"/>
      <c r="R12" s="21"/>
      <c r="S12" s="161"/>
    </row>
    <row r="13" spans="1:32" s="13" customFormat="1" ht="12.75" customHeight="1" x14ac:dyDescent="0.25">
      <c r="A13" s="20">
        <v>2014</v>
      </c>
      <c r="B13" s="12">
        <v>35.390025776101083</v>
      </c>
      <c r="C13" s="12">
        <v>24.832298480010436</v>
      </c>
      <c r="D13" s="12">
        <v>22.103981086523969</v>
      </c>
      <c r="E13" s="12">
        <v>12.683331421966317</v>
      </c>
      <c r="F13" s="12">
        <v>30.989186235106366</v>
      </c>
      <c r="G13" s="12">
        <v>16.620950457985401</v>
      </c>
      <c r="H13" s="12">
        <v>23.817281883572619</v>
      </c>
      <c r="I13" s="56"/>
      <c r="J13" s="56">
        <v>14.191741016552822</v>
      </c>
      <c r="K13" s="56">
        <v>7.8487586710271824</v>
      </c>
      <c r="L13" s="56">
        <v>10.653629449451289</v>
      </c>
      <c r="M13" s="56">
        <v>7.6980037550991822</v>
      </c>
      <c r="N13" s="56">
        <v>8.4432694075466106</v>
      </c>
      <c r="O13" s="56">
        <v>11.294279270169929</v>
      </c>
      <c r="P13" s="56">
        <v>9.866350873997435</v>
      </c>
      <c r="Q13" s="56"/>
      <c r="R13" s="21"/>
      <c r="S13" s="161"/>
    </row>
    <row r="14" spans="1:32" s="13" customFormat="1" ht="12.75" customHeight="1" x14ac:dyDescent="0.25">
      <c r="A14" s="20">
        <v>2015</v>
      </c>
      <c r="B14" s="12">
        <v>36.654221442080036</v>
      </c>
      <c r="C14" s="12">
        <v>23.92416966572868</v>
      </c>
      <c r="D14" s="12">
        <v>22.160110609711353</v>
      </c>
      <c r="E14" s="12">
        <v>13.415454680452829</v>
      </c>
      <c r="F14" s="12">
        <v>31.182640650855966</v>
      </c>
      <c r="G14" s="12">
        <v>16.680979632931106</v>
      </c>
      <c r="H14" s="12">
        <v>23.944404160687462</v>
      </c>
      <c r="I14" s="56"/>
      <c r="J14" s="56">
        <v>13.593941269195861</v>
      </c>
      <c r="K14" s="56">
        <v>7.1488428319268893</v>
      </c>
      <c r="L14" s="56">
        <v>10.153263272359613</v>
      </c>
      <c r="M14" s="56">
        <v>7.3469076156720758</v>
      </c>
      <c r="N14" s="56">
        <v>7.6044745776767178</v>
      </c>
      <c r="O14" s="56">
        <v>10.98605834110595</v>
      </c>
      <c r="P14" s="56">
        <v>9.2841308300834076</v>
      </c>
      <c r="Q14" s="56"/>
      <c r="R14" s="21"/>
      <c r="S14" s="161"/>
    </row>
    <row r="15" spans="1:32" ht="12.75" customHeight="1" x14ac:dyDescent="0.25">
      <c r="A15" s="29">
        <v>2016</v>
      </c>
      <c r="B15" s="12">
        <v>40.071559784504736</v>
      </c>
      <c r="C15" s="12">
        <v>25.957519258347133</v>
      </c>
      <c r="D15" s="12">
        <v>21.51828595141491</v>
      </c>
      <c r="E15" s="12">
        <v>14.207727803122861</v>
      </c>
      <c r="F15" s="12">
        <v>33.32684345338226</v>
      </c>
      <c r="G15" s="12">
        <v>17.31700961766375</v>
      </c>
      <c r="H15" s="12">
        <v>25.343437967977621</v>
      </c>
      <c r="I15" s="49"/>
      <c r="J15" s="49">
        <v>14.516005371472703</v>
      </c>
      <c r="K15" s="49">
        <v>7.5479868742169014</v>
      </c>
      <c r="L15" s="49">
        <v>9.6556372326992133</v>
      </c>
      <c r="M15" s="49">
        <v>7.0169466337608846</v>
      </c>
      <c r="N15" s="49">
        <v>7.9331557201210225</v>
      </c>
      <c r="O15" s="49">
        <v>10.927131128672768</v>
      </c>
      <c r="P15" s="49">
        <v>9.4237223738104205</v>
      </c>
      <c r="Q15" s="57"/>
      <c r="R15" s="21"/>
      <c r="S15" s="161"/>
      <c r="T15" s="13"/>
      <c r="U15" s="13"/>
      <c r="V15" s="13"/>
    </row>
    <row r="16" spans="1:32" s="13" customFormat="1" ht="12.75" customHeight="1" x14ac:dyDescent="0.25">
      <c r="A16" s="73">
        <v>2017</v>
      </c>
      <c r="B16" s="12">
        <v>37.623255009588846</v>
      </c>
      <c r="C16" s="12">
        <v>25.985678362711859</v>
      </c>
      <c r="D16" s="12">
        <v>22.306804419305351</v>
      </c>
      <c r="E16" s="12">
        <v>13.66384054676266</v>
      </c>
      <c r="F16" s="12">
        <v>31.790900243075242</v>
      </c>
      <c r="G16" s="12">
        <v>17.834238856465056</v>
      </c>
      <c r="H16" s="12">
        <v>24.851900267277721</v>
      </c>
      <c r="I16" s="49"/>
      <c r="J16" s="49">
        <v>13.546204769800813</v>
      </c>
      <c r="K16" s="49">
        <v>6.937264850673647</v>
      </c>
      <c r="L16" s="49">
        <v>8.8995748634680485</v>
      </c>
      <c r="M16" s="49">
        <v>7.1669927049778401</v>
      </c>
      <c r="N16" s="49">
        <v>7.1079260756161018</v>
      </c>
      <c r="O16" s="49">
        <v>10.624990889172309</v>
      </c>
      <c r="P16" s="49">
        <v>8.8565471806278282</v>
      </c>
      <c r="Q16" s="57"/>
      <c r="R16" s="21"/>
      <c r="S16" s="161"/>
    </row>
    <row r="17" spans="1:32" s="16" customFormat="1" ht="12.75" customHeight="1" x14ac:dyDescent="0.25">
      <c r="A17" s="73" t="s">
        <v>82</v>
      </c>
      <c r="B17" s="12">
        <v>42.369992340253724</v>
      </c>
      <c r="C17" s="12">
        <v>26.026465431856266</v>
      </c>
      <c r="D17" s="12">
        <v>21.876665311914927</v>
      </c>
      <c r="E17" s="12">
        <v>14.878140326803537</v>
      </c>
      <c r="F17" s="12">
        <v>33.454094235973031</v>
      </c>
      <c r="G17" s="12">
        <v>18.360688925160566</v>
      </c>
      <c r="H17" s="12">
        <v>25.968686672107228</v>
      </c>
      <c r="I17" s="12"/>
      <c r="J17" s="12">
        <v>16.286354455969565</v>
      </c>
      <c r="K17" s="12">
        <v>7.5700370303159001</v>
      </c>
      <c r="L17" s="12">
        <v>10.430426688090531</v>
      </c>
      <c r="M17" s="12">
        <v>8.4561743298047283</v>
      </c>
      <c r="N17" s="12">
        <v>8.2783748113211857</v>
      </c>
      <c r="O17" s="12">
        <v>12.292456846940755</v>
      </c>
      <c r="P17" s="12">
        <v>10.269114436519084</v>
      </c>
      <c r="Q17" s="131"/>
      <c r="R17" s="21"/>
      <c r="S17" s="161"/>
      <c r="V17" s="131"/>
    </row>
    <row r="18" spans="1:32" s="16" customFormat="1" ht="12.75" customHeight="1" x14ac:dyDescent="0.25">
      <c r="A18" s="73" t="s">
        <v>93</v>
      </c>
      <c r="B18" s="57">
        <v>43.141333670139197</v>
      </c>
      <c r="C18" s="57">
        <v>27.2674282550059</v>
      </c>
      <c r="D18" s="57">
        <v>23.983997398366999</v>
      </c>
      <c r="E18" s="57">
        <v>14.379209478841</v>
      </c>
      <c r="F18" s="57">
        <v>34.303072117939003</v>
      </c>
      <c r="G18" s="57">
        <v>19.3401866006724</v>
      </c>
      <c r="H18" s="57">
        <v>26.8888357804842</v>
      </c>
      <c r="I18" s="57"/>
      <c r="J18" s="57">
        <v>17.4838610464762</v>
      </c>
      <c r="K18" s="57">
        <v>7.94902629253217</v>
      </c>
      <c r="L18" s="57">
        <v>9.2009233627476608</v>
      </c>
      <c r="M18" s="57">
        <v>7.2060117637707402</v>
      </c>
      <c r="N18" s="57">
        <v>8.6042921576965394</v>
      </c>
      <c r="O18" s="57">
        <v>11.556992687825099</v>
      </c>
      <c r="P18" s="57">
        <v>10.067380245808801</v>
      </c>
      <c r="Q18" s="12"/>
      <c r="S18" s="161"/>
      <c r="T18" s="56"/>
      <c r="U18" s="56"/>
      <c r="V18" s="56"/>
      <c r="W18" s="12"/>
    </row>
    <row r="19" spans="1:32" s="16" customFormat="1" ht="12.75" customHeight="1" x14ac:dyDescent="0.25">
      <c r="A19" s="73" t="s">
        <v>92</v>
      </c>
      <c r="B19" s="57">
        <v>40.28</v>
      </c>
      <c r="C19" s="57">
        <v>31.31</v>
      </c>
      <c r="D19" s="57">
        <v>24.54</v>
      </c>
      <c r="E19" s="57">
        <v>15.28</v>
      </c>
      <c r="F19" s="57">
        <v>35.32</v>
      </c>
      <c r="G19" s="57">
        <v>20.309999999999999</v>
      </c>
      <c r="H19" s="57">
        <v>27.85</v>
      </c>
      <c r="I19" s="57"/>
      <c r="J19" s="57">
        <v>14.69</v>
      </c>
      <c r="K19" s="57">
        <v>10.07</v>
      </c>
      <c r="L19" s="57">
        <v>9.89</v>
      </c>
      <c r="M19" s="57">
        <v>8.6999999999999993</v>
      </c>
      <c r="N19" s="57">
        <v>8.94</v>
      </c>
      <c r="O19" s="57">
        <v>12.37</v>
      </c>
      <c r="P19" s="57">
        <v>10.64</v>
      </c>
    </row>
    <row r="20" spans="1:32" s="16" customFormat="1" ht="12.75" customHeight="1" x14ac:dyDescent="0.25">
      <c r="A20" s="73">
        <v>2020</v>
      </c>
      <c r="B20" s="57">
        <v>40.26</v>
      </c>
      <c r="C20" s="57">
        <v>31.31</v>
      </c>
      <c r="D20" s="57">
        <v>27.57</v>
      </c>
      <c r="E20" s="57">
        <v>17.079999999999998</v>
      </c>
      <c r="F20" s="57">
        <v>36.69</v>
      </c>
      <c r="G20" s="57">
        <v>21.12</v>
      </c>
      <c r="H20" s="57">
        <v>28.96</v>
      </c>
      <c r="I20" s="57"/>
      <c r="J20" s="57">
        <v>10.79</v>
      </c>
      <c r="K20" s="57">
        <v>8.43</v>
      </c>
      <c r="L20" s="57">
        <v>10.039999999999999</v>
      </c>
      <c r="M20" s="57">
        <v>8.6</v>
      </c>
      <c r="N20" s="57">
        <v>7.45</v>
      </c>
      <c r="O20" s="57">
        <v>11.21</v>
      </c>
      <c r="P20" s="57">
        <v>9.32</v>
      </c>
    </row>
    <row r="21" spans="1:32" ht="12" customHeight="1" x14ac:dyDescent="0.25">
      <c r="A21" s="5"/>
      <c r="B21" s="5"/>
      <c r="C21" s="5"/>
      <c r="D21" s="5"/>
      <c r="E21" s="5"/>
      <c r="F21" s="5"/>
      <c r="G21" s="134"/>
      <c r="H21" s="5"/>
      <c r="I21" s="135"/>
      <c r="J21" s="5"/>
      <c r="K21" s="135"/>
      <c r="L21" s="135"/>
      <c r="M21" s="135"/>
      <c r="N21" s="135"/>
      <c r="O21" s="135"/>
      <c r="P21" s="135"/>
      <c r="Q21" s="15"/>
      <c r="R21" s="2"/>
      <c r="S21" s="3"/>
      <c r="T21" s="3"/>
      <c r="U21" s="3"/>
      <c r="V21" s="3"/>
      <c r="W21" s="3"/>
      <c r="X21" s="3"/>
      <c r="Y21" s="15"/>
      <c r="Z21" s="3"/>
      <c r="AA21" s="3"/>
      <c r="AB21" s="3"/>
      <c r="AC21" s="3"/>
      <c r="AD21" s="3"/>
      <c r="AE21" s="3"/>
      <c r="AF21" s="3"/>
    </row>
    <row r="22" spans="1:32" ht="12.75" customHeight="1" x14ac:dyDescent="0.35">
      <c r="A22" s="7"/>
      <c r="B22" s="251" t="s">
        <v>55</v>
      </c>
      <c r="C22" s="252" t="s">
        <v>55</v>
      </c>
      <c r="D22" s="252"/>
      <c r="E22" s="252"/>
      <c r="F22" s="252"/>
      <c r="G22" s="252"/>
      <c r="H22" s="252"/>
      <c r="I22" s="19"/>
      <c r="J22" s="251" t="s">
        <v>56</v>
      </c>
      <c r="K22" s="252"/>
      <c r="L22" s="252"/>
      <c r="M22" s="252"/>
      <c r="N22" s="252"/>
      <c r="O22" s="252"/>
      <c r="P22" s="252"/>
      <c r="Q22" s="15"/>
      <c r="R22" s="2"/>
      <c r="S22" s="3"/>
      <c r="T22" s="3"/>
      <c r="U22" s="3"/>
      <c r="V22" s="3"/>
      <c r="W22" s="3"/>
      <c r="X22" s="3"/>
      <c r="Y22" s="15"/>
      <c r="Z22" s="3"/>
      <c r="AA22" s="3"/>
      <c r="AB22" s="3"/>
      <c r="AC22" s="3"/>
      <c r="AD22" s="3"/>
      <c r="AE22" s="3"/>
      <c r="AF22" s="3"/>
    </row>
    <row r="23" spans="1:32" ht="12.75" customHeight="1" x14ac:dyDescent="0.25">
      <c r="A23" s="31"/>
      <c r="B23" s="66" t="s">
        <v>5</v>
      </c>
      <c r="C23" s="66" t="s">
        <v>3</v>
      </c>
      <c r="D23" s="66" t="s">
        <v>4</v>
      </c>
      <c r="E23" s="66" t="s">
        <v>6</v>
      </c>
      <c r="F23" s="66" t="s">
        <v>1</v>
      </c>
      <c r="G23" s="66" t="s">
        <v>2</v>
      </c>
      <c r="H23" s="66" t="s">
        <v>0</v>
      </c>
      <c r="I23" s="71"/>
      <c r="J23" s="66" t="s">
        <v>5</v>
      </c>
      <c r="K23" s="66" t="s">
        <v>3</v>
      </c>
      <c r="L23" s="66" t="s">
        <v>4</v>
      </c>
      <c r="M23" s="66" t="s">
        <v>6</v>
      </c>
      <c r="N23" s="66" t="s">
        <v>1</v>
      </c>
      <c r="O23" s="66" t="s">
        <v>2</v>
      </c>
      <c r="P23" s="66" t="s">
        <v>0</v>
      </c>
      <c r="Q23" s="15"/>
      <c r="R23" s="2"/>
      <c r="S23" s="3"/>
      <c r="T23" s="3"/>
      <c r="U23" s="3"/>
      <c r="V23" s="3"/>
      <c r="W23" s="3"/>
      <c r="X23" s="3"/>
      <c r="Y23" s="15"/>
      <c r="Z23" s="3"/>
      <c r="AA23" s="3"/>
      <c r="AB23" s="3"/>
      <c r="AC23" s="3"/>
      <c r="AD23" s="3"/>
      <c r="AE23" s="3"/>
      <c r="AF23" s="3"/>
    </row>
    <row r="24" spans="1:32" ht="6" customHeight="1" x14ac:dyDescent="0.25">
      <c r="A24" s="7"/>
      <c r="I24" s="62"/>
      <c r="K24" s="4"/>
      <c r="L24" s="4"/>
      <c r="M24" s="4"/>
      <c r="N24" s="4"/>
      <c r="O24" s="4"/>
      <c r="P24" s="4"/>
      <c r="Q24" s="15"/>
      <c r="R24" s="2"/>
      <c r="S24" s="3"/>
      <c r="T24" s="3"/>
      <c r="U24" s="3"/>
      <c r="V24" s="3"/>
      <c r="W24" s="3"/>
      <c r="X24" s="3"/>
      <c r="Y24" s="15"/>
      <c r="Z24" s="3"/>
      <c r="AA24" s="3"/>
      <c r="AB24" s="3"/>
      <c r="AC24" s="3"/>
      <c r="AD24" s="3"/>
      <c r="AE24" s="3"/>
      <c r="AF24" s="3"/>
    </row>
    <row r="25" spans="1:32" ht="12.75" customHeight="1" x14ac:dyDescent="0.25">
      <c r="A25" s="9">
        <v>2007</v>
      </c>
      <c r="B25" s="12">
        <v>7.7472732562310531</v>
      </c>
      <c r="C25" s="12">
        <v>3.99768781542996</v>
      </c>
      <c r="D25" s="12">
        <v>2.4070335801459684</v>
      </c>
      <c r="E25" s="12">
        <v>0.60630865843846493</v>
      </c>
      <c r="F25" s="12">
        <v>6.1977088261264166</v>
      </c>
      <c r="G25" s="12">
        <v>1.5511322788459438</v>
      </c>
      <c r="H25" s="12">
        <v>3.8637126704652065</v>
      </c>
      <c r="I25" s="56"/>
      <c r="J25" s="12">
        <v>12.752820478994259</v>
      </c>
      <c r="K25" s="12">
        <v>13.673402548929928</v>
      </c>
      <c r="L25" s="12">
        <v>8.1279729511518592</v>
      </c>
      <c r="M25" s="12">
        <v>3.8823839757157299</v>
      </c>
      <c r="N25" s="12">
        <v>18.35781503119884</v>
      </c>
      <c r="O25" s="12">
        <v>2.7317706616189272</v>
      </c>
      <c r="P25" s="12">
        <v>10.50878314381144</v>
      </c>
      <c r="Q25" s="15"/>
      <c r="R25" s="2"/>
      <c r="S25" s="3"/>
      <c r="T25" s="3"/>
      <c r="U25" s="3"/>
      <c r="V25" s="3"/>
      <c r="W25" s="3"/>
      <c r="X25" s="3"/>
      <c r="Y25" s="15"/>
      <c r="Z25" s="3"/>
      <c r="AA25" s="3"/>
      <c r="AB25" s="3"/>
      <c r="AC25" s="3"/>
      <c r="AD25" s="3"/>
      <c r="AE25" s="3"/>
      <c r="AF25" s="3"/>
    </row>
    <row r="26" spans="1:32" ht="12.75" customHeight="1" x14ac:dyDescent="0.25">
      <c r="A26" s="20">
        <v>2008</v>
      </c>
      <c r="B26" s="56">
        <v>7.9531061083143326</v>
      </c>
      <c r="C26" s="56">
        <v>3.3097496397400601</v>
      </c>
      <c r="D26" s="56">
        <v>2.0720400518872282</v>
      </c>
      <c r="E26" s="56">
        <v>0.5997799914827574</v>
      </c>
      <c r="F26" s="56">
        <v>5.709241383443648</v>
      </c>
      <c r="G26" s="56">
        <v>1.3890691860799902</v>
      </c>
      <c r="H26" s="56">
        <v>3.5365380828687258</v>
      </c>
      <c r="I26" s="56"/>
      <c r="J26" s="56">
        <v>10.94508317944439</v>
      </c>
      <c r="K26" s="56">
        <v>12.346029001677037</v>
      </c>
      <c r="L26" s="56">
        <v>9.01267672301611</v>
      </c>
      <c r="M26" s="56">
        <v>3.2961599264019128</v>
      </c>
      <c r="N26" s="56">
        <v>17.062926145203996</v>
      </c>
      <c r="O26" s="56">
        <v>2.5483218495603097</v>
      </c>
      <c r="P26" s="56">
        <v>9.7632336285657342</v>
      </c>
      <c r="Q26" s="15"/>
      <c r="R26" s="2"/>
      <c r="S26" s="3"/>
      <c r="T26" s="3"/>
      <c r="U26" s="3"/>
      <c r="V26" s="3"/>
      <c r="W26" s="3"/>
      <c r="X26" s="3"/>
      <c r="Y26" s="15"/>
      <c r="Z26" s="3"/>
      <c r="AA26" s="3"/>
      <c r="AB26" s="3"/>
      <c r="AC26" s="3"/>
      <c r="AD26" s="3"/>
      <c r="AE26" s="3"/>
      <c r="AF26" s="3"/>
    </row>
    <row r="27" spans="1:32" ht="12.75" customHeight="1" x14ac:dyDescent="0.25">
      <c r="A27" s="20">
        <v>2009</v>
      </c>
      <c r="B27" s="56">
        <v>9.0320242378735536</v>
      </c>
      <c r="C27" s="56">
        <v>3.283476468277212</v>
      </c>
      <c r="D27" s="56">
        <v>1.8922248486207629</v>
      </c>
      <c r="E27" s="56">
        <v>0.59316418117554104</v>
      </c>
      <c r="F27" s="56">
        <v>5.8736343536517364</v>
      </c>
      <c r="G27" s="56">
        <v>1.4542968926079858</v>
      </c>
      <c r="H27" s="56">
        <v>3.6686764581955043</v>
      </c>
      <c r="I27" s="56"/>
      <c r="J27" s="56">
        <v>10.345929817806367</v>
      </c>
      <c r="K27" s="56">
        <v>12.332189851786223</v>
      </c>
      <c r="L27" s="56">
        <v>9.0052722643653844</v>
      </c>
      <c r="M27" s="56">
        <v>4.0374192866377783</v>
      </c>
      <c r="N27" s="56">
        <v>16.757421096525952</v>
      </c>
      <c r="O27" s="56">
        <v>2.4783057695986299</v>
      </c>
      <c r="P27" s="56">
        <v>9.6323552312414353</v>
      </c>
      <c r="Q27" s="15"/>
      <c r="R27" s="2"/>
      <c r="S27" s="3"/>
      <c r="T27" s="3"/>
      <c r="U27" s="3"/>
      <c r="V27" s="3"/>
      <c r="W27" s="3"/>
      <c r="X27" s="3"/>
      <c r="Y27" s="15"/>
      <c r="Z27" s="3"/>
      <c r="AA27" s="3"/>
      <c r="AB27" s="3"/>
      <c r="AC27" s="3"/>
      <c r="AD27" s="3"/>
      <c r="AE27" s="3"/>
      <c r="AF27" s="3"/>
    </row>
    <row r="28" spans="1:32" ht="12.75" customHeight="1" x14ac:dyDescent="0.25">
      <c r="A28" s="20">
        <v>2010</v>
      </c>
      <c r="B28" s="56">
        <v>8.099127620072279</v>
      </c>
      <c r="C28" s="56">
        <v>3.0863855431480203</v>
      </c>
      <c r="D28" s="56">
        <v>1.6478677472262639</v>
      </c>
      <c r="E28" s="56">
        <v>0.59367123121687038</v>
      </c>
      <c r="F28" s="56">
        <v>5.2290042929831939</v>
      </c>
      <c r="G28" s="56">
        <v>1.4181790626044302</v>
      </c>
      <c r="H28" s="56">
        <v>3.3267090512150883</v>
      </c>
      <c r="I28" s="56"/>
      <c r="J28" s="56">
        <v>9.9080883644576065</v>
      </c>
      <c r="K28" s="56">
        <v>11.947694595428308</v>
      </c>
      <c r="L28" s="56">
        <v>9.1865658493007167</v>
      </c>
      <c r="M28" s="56">
        <v>4.4959466881825314</v>
      </c>
      <c r="N28" s="56">
        <v>16.266456843151474</v>
      </c>
      <c r="O28" s="56">
        <v>2.6425680122850728</v>
      </c>
      <c r="P28" s="56">
        <v>9.4688666020479495</v>
      </c>
      <c r="Q28" s="15"/>
      <c r="R28" s="2"/>
      <c r="S28" s="3"/>
      <c r="T28" s="3"/>
      <c r="U28" s="3"/>
      <c r="V28" s="3"/>
      <c r="W28" s="3"/>
      <c r="X28" s="3"/>
      <c r="Y28" s="15"/>
      <c r="Z28" s="3"/>
      <c r="AA28" s="3"/>
      <c r="AB28" s="3"/>
      <c r="AC28" s="3"/>
      <c r="AD28" s="3"/>
      <c r="AE28" s="3"/>
      <c r="AF28" s="3"/>
    </row>
    <row r="29" spans="1:32" ht="12.75" customHeight="1" x14ac:dyDescent="0.25">
      <c r="A29" s="20">
        <v>2011</v>
      </c>
      <c r="B29" s="56">
        <v>6.6892841220901378</v>
      </c>
      <c r="C29" s="56">
        <v>2.8193802771153993</v>
      </c>
      <c r="D29" s="56">
        <v>1.2394909305528883</v>
      </c>
      <c r="E29" s="56">
        <v>0.59661995187613981</v>
      </c>
      <c r="F29" s="56">
        <v>4.4617870514049152</v>
      </c>
      <c r="G29" s="56">
        <v>1.2021644159120004</v>
      </c>
      <c r="H29" s="56">
        <v>2.8395818911109973</v>
      </c>
      <c r="I29" s="56"/>
      <c r="J29" s="56">
        <v>9.8129989737907817</v>
      </c>
      <c r="K29" s="56">
        <v>11.946703947717035</v>
      </c>
      <c r="L29" s="56">
        <v>8.702761369900978</v>
      </c>
      <c r="M29" s="56">
        <v>4.6417687330109505</v>
      </c>
      <c r="N29" s="56">
        <v>15.830712045340039</v>
      </c>
      <c r="O29" s="56">
        <v>2.7440970216245213</v>
      </c>
      <c r="P29" s="56">
        <v>9.3179414592317169</v>
      </c>
      <c r="Q29" s="15"/>
      <c r="R29" s="2"/>
      <c r="S29" s="3"/>
      <c r="T29" s="3"/>
      <c r="U29" s="3"/>
      <c r="V29" s="3"/>
      <c r="W29" s="3"/>
      <c r="X29" s="3"/>
      <c r="Y29" s="15"/>
      <c r="Z29" s="3"/>
      <c r="AA29" s="3"/>
      <c r="AB29" s="3"/>
      <c r="AC29" s="3"/>
      <c r="AD29" s="3"/>
      <c r="AE29" s="3"/>
      <c r="AF29" s="3"/>
    </row>
    <row r="30" spans="1:32" ht="12.75" customHeight="1" x14ac:dyDescent="0.25">
      <c r="A30" s="20">
        <v>2012</v>
      </c>
      <c r="B30" s="56">
        <v>8.0792125742208469</v>
      </c>
      <c r="C30" s="56">
        <v>2.8081704646401793</v>
      </c>
      <c r="D30" s="56">
        <v>1.5414674353504541</v>
      </c>
      <c r="E30" s="56">
        <v>0.59342649665325686</v>
      </c>
      <c r="F30" s="56">
        <v>5.0671108452136915</v>
      </c>
      <c r="G30" s="56">
        <v>1.3796396009475056</v>
      </c>
      <c r="H30" s="56">
        <v>3.2375739658279072</v>
      </c>
      <c r="I30" s="56"/>
      <c r="J30" s="56">
        <v>10.10348935307109</v>
      </c>
      <c r="K30" s="56">
        <v>12.746414095576613</v>
      </c>
      <c r="L30" s="56">
        <v>9.8828090999777825</v>
      </c>
      <c r="M30" s="56">
        <v>4.6550999012041574</v>
      </c>
      <c r="N30" s="56">
        <v>17.041859457279148</v>
      </c>
      <c r="O30" s="56">
        <v>2.8213503055296121</v>
      </c>
      <c r="P30" s="56">
        <v>9.9863614714375259</v>
      </c>
      <c r="Q30" s="15"/>
      <c r="R30" s="2"/>
      <c r="S30" s="3"/>
      <c r="T30" s="3"/>
      <c r="U30" s="3"/>
      <c r="V30" s="3"/>
      <c r="W30" s="3"/>
      <c r="X30" s="3"/>
      <c r="Y30" s="15"/>
      <c r="Z30" s="3"/>
      <c r="AA30" s="3"/>
      <c r="AB30" s="3"/>
      <c r="AC30" s="3"/>
      <c r="AD30" s="3"/>
      <c r="AE30" s="3"/>
      <c r="AF30" s="3"/>
    </row>
    <row r="31" spans="1:32" ht="12.75" customHeight="1" x14ac:dyDescent="0.25">
      <c r="A31" s="20">
        <v>2013</v>
      </c>
      <c r="B31" s="56">
        <v>8.6879353033660855</v>
      </c>
      <c r="C31" s="56">
        <v>2.8875908780081989</v>
      </c>
      <c r="D31" s="56">
        <v>1.5900790931317865</v>
      </c>
      <c r="E31" s="56">
        <v>0.62527583099329176</v>
      </c>
      <c r="F31" s="56">
        <v>5.5029926690248816</v>
      </c>
      <c r="G31" s="56">
        <v>1.2816497889066742</v>
      </c>
      <c r="H31" s="56">
        <v>3.4052060933514503</v>
      </c>
      <c r="I31" s="56"/>
      <c r="J31" s="56">
        <v>10.41564832163872</v>
      </c>
      <c r="K31" s="56">
        <v>12.931327171597088</v>
      </c>
      <c r="L31" s="56">
        <v>9.9971077123026273</v>
      </c>
      <c r="M31" s="56">
        <v>4.738522176832106</v>
      </c>
      <c r="N31" s="56">
        <v>16.851071312565328</v>
      </c>
      <c r="O31" s="56">
        <v>3.1505539861593288</v>
      </c>
      <c r="P31" s="56">
        <v>10.041186374677286</v>
      </c>
      <c r="Q31" s="15"/>
      <c r="R31" s="2"/>
      <c r="S31" s="3"/>
      <c r="T31" s="3"/>
      <c r="U31" s="3"/>
      <c r="V31" s="3"/>
      <c r="W31" s="3"/>
      <c r="X31" s="3"/>
      <c r="Y31" s="15"/>
      <c r="Z31" s="3"/>
      <c r="AA31" s="3"/>
      <c r="AB31" s="3"/>
      <c r="AC31" s="3"/>
      <c r="AD31" s="3"/>
      <c r="AE31" s="3"/>
      <c r="AF31" s="3"/>
    </row>
    <row r="32" spans="1:32" ht="12.75" customHeight="1" x14ac:dyDescent="0.25">
      <c r="A32" s="20">
        <v>2014</v>
      </c>
      <c r="B32" s="56">
        <v>8.2767034642203701</v>
      </c>
      <c r="C32" s="56">
        <v>3.141471387705423</v>
      </c>
      <c r="D32" s="56">
        <v>1.8299198841730553</v>
      </c>
      <c r="E32" s="56">
        <v>0.45509662477475604</v>
      </c>
      <c r="F32" s="56">
        <v>5.1656189649274289</v>
      </c>
      <c r="G32" s="56">
        <v>1.5348634458027099</v>
      </c>
      <c r="H32" s="56">
        <v>3.3533274831555557</v>
      </c>
      <c r="I32" s="56"/>
      <c r="J32" s="56">
        <v>12.921581295327893</v>
      </c>
      <c r="K32" s="56">
        <v>13.842068421277832</v>
      </c>
      <c r="L32" s="56">
        <v>9.6204317528996253</v>
      </c>
      <c r="M32" s="56">
        <v>4.5302310420923781</v>
      </c>
      <c r="N32" s="56">
        <v>17.380297862632325</v>
      </c>
      <c r="O32" s="56">
        <v>3.7918077420127614</v>
      </c>
      <c r="P32" s="56">
        <v>10.597603526419631</v>
      </c>
      <c r="Q32" s="15"/>
      <c r="R32" s="2"/>
      <c r="S32" s="3"/>
      <c r="T32" s="3"/>
      <c r="U32" s="3"/>
      <c r="V32" s="3"/>
      <c r="W32" s="3"/>
      <c r="X32" s="3"/>
      <c r="Y32" s="15"/>
      <c r="Z32" s="3"/>
      <c r="AA32" s="3"/>
      <c r="AB32" s="3"/>
      <c r="AC32" s="3"/>
      <c r="AD32" s="3"/>
      <c r="AE32" s="3"/>
      <c r="AF32" s="3"/>
    </row>
    <row r="33" spans="1:32" ht="12.75" customHeight="1" x14ac:dyDescent="0.25">
      <c r="A33" s="20">
        <v>2015</v>
      </c>
      <c r="B33" s="56">
        <v>9.0096402837670784</v>
      </c>
      <c r="C33" s="56">
        <v>3.0606341636702732</v>
      </c>
      <c r="D33" s="56">
        <v>1.9762463611514025</v>
      </c>
      <c r="E33" s="56">
        <v>0.54542588210937826</v>
      </c>
      <c r="F33" s="56">
        <v>5.402044953641405</v>
      </c>
      <c r="G33" s="56">
        <v>1.6624542149770594</v>
      </c>
      <c r="H33" s="56">
        <v>3.5367299134115524</v>
      </c>
      <c r="I33" s="56"/>
      <c r="J33" s="56">
        <v>14.050639889117095</v>
      </c>
      <c r="K33" s="56">
        <v>13.714692670131518</v>
      </c>
      <c r="L33" s="56">
        <v>10.030600976200336</v>
      </c>
      <c r="M33" s="56">
        <v>5.5231211826713746</v>
      </c>
      <c r="N33" s="56">
        <v>18.176121119537843</v>
      </c>
      <c r="O33" s="56">
        <v>4.0324670768480972</v>
      </c>
      <c r="P33" s="56">
        <v>11.123543417192504</v>
      </c>
      <c r="Q33" s="15"/>
      <c r="R33" s="2"/>
      <c r="S33" s="3"/>
      <c r="T33" s="3"/>
      <c r="U33" s="3"/>
      <c r="V33" s="3"/>
      <c r="W33" s="3"/>
      <c r="X33" s="3"/>
      <c r="Y33" s="15"/>
      <c r="Z33" s="3"/>
      <c r="AA33" s="3"/>
      <c r="AB33" s="3"/>
      <c r="AC33" s="3"/>
      <c r="AD33" s="3"/>
      <c r="AE33" s="3"/>
      <c r="AF33" s="3"/>
    </row>
    <row r="34" spans="1:32" ht="12.75" customHeight="1" x14ac:dyDescent="0.25">
      <c r="A34" s="29">
        <v>2016</v>
      </c>
      <c r="B34" s="49">
        <v>10.919606528032052</v>
      </c>
      <c r="C34" s="49">
        <v>3.5953063626853363</v>
      </c>
      <c r="D34" s="49">
        <v>1.8393012758593834</v>
      </c>
      <c r="E34" s="49">
        <v>0.76195092258352215</v>
      </c>
      <c r="F34" s="49">
        <v>6.282416057190102</v>
      </c>
      <c r="G34" s="49">
        <v>1.9585417862056544</v>
      </c>
      <c r="H34" s="49">
        <v>4.1267488665119982</v>
      </c>
      <c r="I34" s="57"/>
      <c r="J34" s="49">
        <v>14.635947884999981</v>
      </c>
      <c r="K34" s="49">
        <v>14.814226021444895</v>
      </c>
      <c r="L34" s="49">
        <v>10.023347442856315</v>
      </c>
      <c r="M34" s="49">
        <v>6.4288302467784542</v>
      </c>
      <c r="N34" s="49">
        <v>19.111271676071134</v>
      </c>
      <c r="O34" s="49">
        <v>4.4313367027853285</v>
      </c>
      <c r="P34" s="49">
        <v>11.792966727655203</v>
      </c>
      <c r="Q34" s="15"/>
      <c r="R34" s="2"/>
      <c r="S34" s="3"/>
      <c r="T34" s="3"/>
      <c r="U34" s="3"/>
      <c r="V34" s="3"/>
      <c r="W34" s="3"/>
      <c r="X34" s="3"/>
      <c r="Y34" s="15"/>
      <c r="Z34" s="3"/>
      <c r="AA34" s="3"/>
      <c r="AB34" s="3"/>
      <c r="AC34" s="3"/>
      <c r="AD34" s="3"/>
      <c r="AE34" s="3"/>
      <c r="AF34" s="3"/>
    </row>
    <row r="35" spans="1:32" ht="12.75" customHeight="1" x14ac:dyDescent="0.25">
      <c r="A35" s="73">
        <v>2017</v>
      </c>
      <c r="B35" s="49">
        <v>9.8917781112743466</v>
      </c>
      <c r="C35" s="49">
        <v>3.6851556620410459</v>
      </c>
      <c r="D35" s="49">
        <v>2.3492343675128606</v>
      </c>
      <c r="E35" s="49">
        <v>0.85141020250464194</v>
      </c>
      <c r="F35" s="49">
        <v>6.0222481729692658</v>
      </c>
      <c r="G35" s="49">
        <v>2.0710889436997069</v>
      </c>
      <c r="H35" s="49">
        <v>4.0578031644678774</v>
      </c>
      <c r="I35" s="57"/>
      <c r="J35" s="49">
        <v>14.18527212851369</v>
      </c>
      <c r="K35" s="49">
        <v>15.363257849997167</v>
      </c>
      <c r="L35" s="49">
        <v>11.057995188324444</v>
      </c>
      <c r="M35" s="49">
        <v>5.6454376392801775</v>
      </c>
      <c r="N35" s="49">
        <v>18.660725994489876</v>
      </c>
      <c r="O35" s="49">
        <v>5.1381590235930403</v>
      </c>
      <c r="P35" s="49">
        <v>11.937549922182017</v>
      </c>
      <c r="Q35" s="15"/>
      <c r="R35" s="2"/>
      <c r="S35" s="3"/>
      <c r="T35" s="3"/>
      <c r="U35" s="3"/>
      <c r="V35" s="3"/>
      <c r="W35" s="3"/>
      <c r="X35" s="3"/>
      <c r="Y35" s="15"/>
      <c r="Z35" s="3"/>
      <c r="AA35" s="3"/>
      <c r="AB35" s="3"/>
      <c r="AC35" s="3"/>
      <c r="AD35" s="3"/>
      <c r="AE35" s="3"/>
      <c r="AF35" s="3"/>
    </row>
    <row r="36" spans="1:32" s="13" customFormat="1" ht="12.75" customHeight="1" x14ac:dyDescent="0.25">
      <c r="A36" s="73" t="s">
        <v>82</v>
      </c>
      <c r="B36" s="12">
        <v>12.321271770826311</v>
      </c>
      <c r="C36" s="12">
        <v>4.4945664734238377</v>
      </c>
      <c r="D36" s="12">
        <v>2.1728178569913865</v>
      </c>
      <c r="E36" s="12">
        <v>0.81345612894897079</v>
      </c>
      <c r="F36" s="12">
        <v>7.4246125202360691</v>
      </c>
      <c r="G36" s="12">
        <v>2.0515076081567178</v>
      </c>
      <c r="H36" s="12">
        <v>4.7598805182728343</v>
      </c>
      <c r="I36" s="12"/>
      <c r="J36" s="12">
        <v>13.762366113457855</v>
      </c>
      <c r="K36" s="12">
        <v>13.961861928116507</v>
      </c>
      <c r="L36" s="12">
        <v>9.2734207668329987</v>
      </c>
      <c r="M36" s="12">
        <v>5.6085098680498291</v>
      </c>
      <c r="N36" s="12">
        <v>17.751106904415828</v>
      </c>
      <c r="O36" s="12">
        <v>4.0167244700631253</v>
      </c>
      <c r="P36" s="12">
        <v>10.939691717315361</v>
      </c>
      <c r="Q36" s="131"/>
      <c r="R36" s="15"/>
      <c r="S36" s="16"/>
      <c r="T36" s="16"/>
      <c r="U36" s="16"/>
      <c r="V36" s="16"/>
      <c r="W36" s="16"/>
      <c r="X36" s="16"/>
      <c r="Y36" s="15"/>
      <c r="Z36" s="16"/>
      <c r="AA36" s="16"/>
      <c r="AB36" s="16"/>
      <c r="AC36" s="16"/>
      <c r="AD36" s="16"/>
      <c r="AE36" s="16"/>
      <c r="AF36" s="16"/>
    </row>
    <row r="37" spans="1:32" ht="12.75" customHeight="1" x14ac:dyDescent="0.25">
      <c r="A37" s="73" t="s">
        <v>93</v>
      </c>
      <c r="B37" s="57">
        <v>11.4540074332893</v>
      </c>
      <c r="C37" s="57">
        <v>3.2516738136842598</v>
      </c>
      <c r="D37" s="57">
        <v>2.4926471548900602</v>
      </c>
      <c r="E37" s="57">
        <v>0.89695472948050403</v>
      </c>
      <c r="F37" s="57">
        <v>6.5047241829348703</v>
      </c>
      <c r="G37" s="57">
        <v>1.95416830413831</v>
      </c>
      <c r="H37" s="57">
        <v>4.2498852540893104</v>
      </c>
      <c r="I37" s="57"/>
      <c r="J37" s="57">
        <v>14.2034651903737</v>
      </c>
      <c r="K37" s="57">
        <v>16.066728148789501</v>
      </c>
      <c r="L37" s="49">
        <v>12.2904268807292</v>
      </c>
      <c r="M37" s="49">
        <v>6.2762429855897803</v>
      </c>
      <c r="N37" s="49">
        <v>19.1940557773077</v>
      </c>
      <c r="O37" s="49">
        <v>5.82902560870897</v>
      </c>
      <c r="P37" s="49">
        <v>12.5715702805861</v>
      </c>
      <c r="Q37" s="130"/>
      <c r="R37" s="16"/>
      <c r="S37" s="3"/>
      <c r="T37" s="3"/>
      <c r="U37" s="3"/>
      <c r="V37" s="3"/>
      <c r="W37" s="3"/>
      <c r="X37" s="3"/>
      <c r="Y37" s="15"/>
      <c r="Z37" s="3"/>
      <c r="AA37" s="3"/>
      <c r="AB37" s="3"/>
      <c r="AC37" s="3"/>
      <c r="AD37" s="3"/>
      <c r="AE37" s="3"/>
      <c r="AF37" s="3"/>
    </row>
    <row r="38" spans="1:32" s="16" customFormat="1" ht="12.75" customHeight="1" x14ac:dyDescent="0.25">
      <c r="A38" s="73" t="s">
        <v>92</v>
      </c>
      <c r="B38" s="57">
        <v>10.82</v>
      </c>
      <c r="C38" s="57">
        <v>5.09</v>
      </c>
      <c r="D38" s="57">
        <v>2.64</v>
      </c>
      <c r="E38" s="57">
        <v>0.9</v>
      </c>
      <c r="F38" s="56">
        <v>7.1</v>
      </c>
      <c r="G38" s="56">
        <v>2.29</v>
      </c>
      <c r="H38" s="57">
        <v>4.71</v>
      </c>
      <c r="J38" s="57">
        <v>14.77</v>
      </c>
      <c r="K38" s="57">
        <v>16.16</v>
      </c>
      <c r="L38" s="57">
        <v>12</v>
      </c>
      <c r="M38" s="57">
        <v>5.68</v>
      </c>
      <c r="N38" s="57">
        <v>19.28</v>
      </c>
      <c r="O38" s="57">
        <v>5.65</v>
      </c>
      <c r="P38" s="57">
        <v>12.5</v>
      </c>
    </row>
    <row r="39" spans="1:32" s="16" customFormat="1" ht="12.75" customHeight="1" x14ac:dyDescent="0.25">
      <c r="A39" s="73">
        <v>2020</v>
      </c>
      <c r="B39" s="57">
        <v>11.05</v>
      </c>
      <c r="C39" s="57">
        <v>4.6399999999999997</v>
      </c>
      <c r="D39" s="57">
        <v>3.28</v>
      </c>
      <c r="E39" s="57">
        <v>0.86</v>
      </c>
      <c r="F39" s="56">
        <v>6.8</v>
      </c>
      <c r="G39" s="56">
        <v>2.62</v>
      </c>
      <c r="H39" s="57">
        <v>4.7300000000000004</v>
      </c>
      <c r="J39" s="57">
        <v>18.420000000000002</v>
      </c>
      <c r="K39" s="57">
        <v>18.23</v>
      </c>
      <c r="L39" s="57">
        <v>14.26</v>
      </c>
      <c r="M39" s="57">
        <v>7.62</v>
      </c>
      <c r="N39" s="57">
        <v>22.43</v>
      </c>
      <c r="O39" s="57">
        <v>7.28</v>
      </c>
      <c r="P39" s="57">
        <v>14.91</v>
      </c>
    </row>
    <row r="40" spans="1:32" ht="6" customHeight="1" x14ac:dyDescent="0.25">
      <c r="A40" s="7"/>
      <c r="B40" s="7"/>
      <c r="C40" s="7"/>
      <c r="D40" s="7"/>
      <c r="E40" s="7"/>
      <c r="F40" s="7"/>
      <c r="G40" s="7"/>
      <c r="H40" s="7"/>
      <c r="I40" s="74"/>
      <c r="J40" s="7"/>
      <c r="K40" s="74"/>
      <c r="L40" s="74"/>
      <c r="M40" s="74"/>
      <c r="N40" s="74"/>
      <c r="O40" s="74"/>
      <c r="P40" s="74"/>
      <c r="Q40" s="15"/>
      <c r="R40" s="2"/>
      <c r="S40" s="3"/>
      <c r="T40" s="3"/>
      <c r="U40" s="3"/>
      <c r="V40" s="3"/>
      <c r="W40" s="3"/>
      <c r="X40" s="3"/>
      <c r="Y40" s="15"/>
      <c r="Z40" s="3"/>
      <c r="AA40" s="3"/>
      <c r="AB40" s="3"/>
      <c r="AC40" s="3"/>
      <c r="AD40" s="3"/>
      <c r="AE40" s="3"/>
      <c r="AF40" s="3"/>
    </row>
    <row r="41" spans="1:32" ht="15" customHeight="1" x14ac:dyDescent="0.25">
      <c r="A41" s="238" t="s">
        <v>7</v>
      </c>
      <c r="B41" s="238"/>
      <c r="C41" s="238"/>
      <c r="D41" s="238"/>
      <c r="E41" s="238"/>
      <c r="F41" s="238"/>
      <c r="G41" s="238"/>
      <c r="H41" s="238"/>
      <c r="I41" s="238"/>
      <c r="J41" s="238"/>
      <c r="K41" s="239"/>
      <c r="L41" s="239"/>
      <c r="M41" s="239"/>
      <c r="N41" s="239"/>
      <c r="O41" s="239"/>
      <c r="P41" s="239"/>
      <c r="Q41" s="59"/>
      <c r="R41" s="51"/>
      <c r="Y41" s="59"/>
    </row>
    <row r="42" spans="1:32" ht="30" customHeight="1" x14ac:dyDescent="0.25">
      <c r="A42" s="253" t="s">
        <v>112</v>
      </c>
      <c r="B42" s="253"/>
      <c r="C42" s="253"/>
      <c r="D42" s="253"/>
      <c r="E42" s="253"/>
      <c r="F42" s="253"/>
      <c r="G42" s="253"/>
      <c r="H42" s="253"/>
      <c r="I42" s="253"/>
      <c r="J42" s="253"/>
      <c r="K42" s="253"/>
      <c r="L42" s="253"/>
      <c r="M42" s="253"/>
      <c r="N42" s="253"/>
      <c r="O42" s="253"/>
      <c r="P42" s="253"/>
      <c r="Q42" s="13"/>
      <c r="R42" s="4"/>
      <c r="Y42" s="13"/>
      <c r="Z42" s="3"/>
      <c r="AA42" s="3"/>
      <c r="AB42" s="3"/>
      <c r="AC42" s="3"/>
      <c r="AD42" s="3"/>
      <c r="AE42" s="3"/>
      <c r="AF42" s="3"/>
    </row>
    <row r="43" spans="1:32" ht="6" customHeight="1" x14ac:dyDescent="0.25">
      <c r="A43" s="3"/>
      <c r="I43" s="4"/>
      <c r="J43" s="3"/>
      <c r="K43" s="2"/>
      <c r="L43" s="2"/>
      <c r="M43" s="2"/>
      <c r="N43" s="2"/>
      <c r="O43" s="2"/>
      <c r="P43" s="4"/>
      <c r="Q43" s="13"/>
      <c r="R43" s="4"/>
      <c r="Y43" s="13"/>
      <c r="Z43" s="3"/>
      <c r="AA43" s="3"/>
      <c r="AB43" s="3"/>
      <c r="AC43" s="3"/>
      <c r="AD43" s="3"/>
      <c r="AE43" s="3"/>
      <c r="AF43" s="3"/>
    </row>
    <row r="44" spans="1:32" ht="15" customHeight="1" x14ac:dyDescent="0.35">
      <c r="A44" s="233" t="s">
        <v>17</v>
      </c>
      <c r="B44" s="233"/>
      <c r="C44" s="233"/>
      <c r="D44" s="233"/>
      <c r="E44" s="233"/>
      <c r="F44" s="233"/>
      <c r="G44" s="233"/>
      <c r="H44" s="233"/>
      <c r="I44" s="233"/>
      <c r="J44" s="233"/>
      <c r="K44" s="244"/>
      <c r="L44" s="244"/>
      <c r="M44" s="244"/>
      <c r="N44" s="244"/>
      <c r="O44" s="244"/>
      <c r="P44" s="244"/>
      <c r="Q44" s="60"/>
      <c r="R44" s="53"/>
      <c r="S44" s="50"/>
      <c r="Y44" s="60"/>
      <c r="Z44" s="85"/>
      <c r="AA44" s="85"/>
      <c r="AB44" s="85"/>
      <c r="AC44" s="85"/>
      <c r="AD44" s="85"/>
      <c r="AE44" s="85"/>
      <c r="AF44" s="85"/>
    </row>
    <row r="45" spans="1:32" ht="12.75" customHeight="1" x14ac:dyDescent="0.25">
      <c r="F45" s="130"/>
      <c r="H45" s="130"/>
      <c r="P45" s="130"/>
      <c r="Q45" s="130"/>
      <c r="Z45" s="3"/>
      <c r="AA45" s="3"/>
      <c r="AB45" s="3"/>
      <c r="AC45" s="3"/>
      <c r="AD45" s="3"/>
      <c r="AE45" s="3"/>
      <c r="AF45" s="3"/>
    </row>
    <row r="46" spans="1:32" x14ac:dyDescent="0.25">
      <c r="A46" s="20"/>
      <c r="I46" s="130"/>
      <c r="N46" s="130"/>
      <c r="P46" s="130"/>
      <c r="Z46" s="49"/>
      <c r="AA46" s="49"/>
      <c r="AB46" s="49"/>
      <c r="AC46" s="49"/>
      <c r="AD46" s="49"/>
      <c r="AE46" s="49"/>
      <c r="AF46" s="49"/>
    </row>
    <row r="47" spans="1:32" x14ac:dyDescent="0.25">
      <c r="G47" s="130"/>
      <c r="H47" s="3"/>
      <c r="I47" s="2"/>
      <c r="N47" s="130"/>
      <c r="Z47" s="57"/>
      <c r="AA47" s="57"/>
      <c r="AB47" s="57"/>
      <c r="AC47" s="57"/>
      <c r="AD47" s="57"/>
      <c r="AE47" s="57"/>
      <c r="AF47" s="57"/>
    </row>
    <row r="48" spans="1:32" x14ac:dyDescent="0.25">
      <c r="B48" s="49"/>
      <c r="C48" s="49"/>
      <c r="D48" s="49"/>
      <c r="E48" s="49"/>
      <c r="F48" s="49"/>
      <c r="G48" s="49"/>
      <c r="H48" s="49"/>
      <c r="I48" s="2"/>
      <c r="Z48" s="57"/>
      <c r="AA48" s="57"/>
      <c r="AB48" s="57"/>
      <c r="AC48" s="57"/>
      <c r="AD48" s="57"/>
      <c r="AE48" s="57"/>
      <c r="AF48" s="57"/>
    </row>
    <row r="49" spans="2:32" x14ac:dyDescent="0.25">
      <c r="B49" s="57"/>
      <c r="C49" s="57"/>
      <c r="D49" s="57"/>
      <c r="E49" s="57"/>
      <c r="F49" s="57"/>
      <c r="G49" s="57"/>
      <c r="H49" s="57"/>
      <c r="I49" s="2"/>
      <c r="Z49" s="57"/>
      <c r="AA49" s="57"/>
      <c r="AB49" s="57"/>
      <c r="AC49" s="57"/>
      <c r="AD49" s="57"/>
      <c r="AE49" s="57"/>
      <c r="AF49" s="57"/>
    </row>
    <row r="50" spans="2:32" x14ac:dyDescent="0.25">
      <c r="B50" s="57"/>
      <c r="C50" s="57"/>
      <c r="D50" s="57"/>
      <c r="E50" s="57"/>
      <c r="F50" s="57"/>
      <c r="G50" s="57"/>
      <c r="H50" s="57"/>
      <c r="I50" s="2"/>
      <c r="Z50" s="57"/>
      <c r="AA50" s="57"/>
      <c r="AB50" s="57"/>
      <c r="AC50" s="57"/>
      <c r="AD50" s="57"/>
      <c r="AE50" s="57"/>
      <c r="AF50" s="57"/>
    </row>
    <row r="51" spans="2:32" x14ac:dyDescent="0.25">
      <c r="B51" s="57"/>
      <c r="C51" s="57"/>
      <c r="D51" s="57"/>
      <c r="E51" s="57"/>
      <c r="F51" s="57"/>
      <c r="G51" s="57"/>
      <c r="H51" s="57"/>
      <c r="I51" s="2"/>
      <c r="Z51" s="57"/>
      <c r="AA51" s="57"/>
      <c r="AB51" s="57"/>
      <c r="AC51" s="57"/>
      <c r="AD51" s="57"/>
      <c r="AE51" s="57"/>
      <c r="AF51" s="57"/>
    </row>
    <row r="52" spans="2:32" x14ac:dyDescent="0.25">
      <c r="B52" s="57"/>
      <c r="C52" s="57"/>
      <c r="D52" s="57"/>
      <c r="E52" s="57"/>
      <c r="F52" s="57"/>
      <c r="G52" s="57"/>
      <c r="H52" s="57"/>
      <c r="I52" s="2"/>
      <c r="Z52" s="57"/>
      <c r="AA52" s="57"/>
      <c r="AB52" s="57"/>
      <c r="AC52" s="57"/>
      <c r="AD52" s="57"/>
      <c r="AE52" s="57"/>
      <c r="AF52" s="57"/>
    </row>
    <row r="53" spans="2:32" x14ac:dyDescent="0.25">
      <c r="B53" s="57"/>
      <c r="C53" s="57"/>
      <c r="D53" s="57"/>
      <c r="E53" s="57"/>
      <c r="F53" s="57"/>
      <c r="G53" s="57"/>
      <c r="H53" s="57"/>
      <c r="I53" s="2"/>
      <c r="Z53" s="57"/>
      <c r="AA53" s="57"/>
      <c r="AB53" s="57"/>
      <c r="AC53" s="57"/>
      <c r="AD53" s="57"/>
      <c r="AE53" s="57"/>
      <c r="AF53" s="57"/>
    </row>
    <row r="54" spans="2:32" x14ac:dyDescent="0.25">
      <c r="B54" s="57"/>
      <c r="C54" s="57"/>
      <c r="D54" s="57"/>
      <c r="E54" s="57"/>
      <c r="F54" s="57"/>
      <c r="G54" s="57"/>
      <c r="H54" s="57"/>
      <c r="I54" s="2"/>
      <c r="Z54" s="57"/>
      <c r="AA54" s="57"/>
      <c r="AB54" s="57"/>
      <c r="AC54" s="57"/>
      <c r="AD54" s="57"/>
      <c r="AE54" s="57"/>
      <c r="AF54" s="57"/>
    </row>
    <row r="55" spans="2:32" x14ac:dyDescent="0.25">
      <c r="B55" s="57"/>
      <c r="C55" s="57"/>
      <c r="D55" s="57"/>
      <c r="E55" s="57"/>
      <c r="F55" s="57"/>
      <c r="G55" s="57"/>
      <c r="H55" s="57"/>
      <c r="I55" s="2"/>
      <c r="Z55" s="49"/>
      <c r="AA55" s="49"/>
      <c r="AB55" s="49"/>
      <c r="AC55" s="49"/>
      <c r="AD55" s="49"/>
      <c r="AE55" s="49"/>
      <c r="AF55" s="49"/>
    </row>
    <row r="56" spans="2:32" x14ac:dyDescent="0.25">
      <c r="B56" s="57"/>
      <c r="C56" s="57"/>
      <c r="D56" s="57"/>
      <c r="E56" s="57"/>
      <c r="F56" s="57"/>
      <c r="G56" s="57"/>
      <c r="H56" s="57"/>
      <c r="I56" s="2"/>
      <c r="Z56" s="49"/>
      <c r="AA56" s="49"/>
      <c r="AB56" s="49"/>
      <c r="AC56" s="49"/>
      <c r="AD56" s="49"/>
      <c r="AE56" s="49"/>
      <c r="AF56" s="49"/>
    </row>
    <row r="57" spans="2:32" x14ac:dyDescent="0.25">
      <c r="B57" s="49"/>
      <c r="C57" s="49"/>
      <c r="D57" s="49"/>
      <c r="E57" s="49"/>
      <c r="F57" s="49"/>
      <c r="G57" s="49"/>
      <c r="H57" s="49"/>
      <c r="I57" s="2"/>
      <c r="Z57" s="49"/>
      <c r="AA57" s="49"/>
      <c r="AB57" s="49"/>
      <c r="AC57" s="49"/>
      <c r="AD57" s="49"/>
      <c r="AE57" s="49"/>
      <c r="AF57" s="49"/>
    </row>
    <row r="58" spans="2:32" x14ac:dyDescent="0.25">
      <c r="B58" s="49"/>
      <c r="C58" s="49"/>
      <c r="D58" s="49"/>
      <c r="E58" s="49"/>
      <c r="F58" s="49"/>
      <c r="G58" s="49"/>
      <c r="H58" s="49"/>
      <c r="I58" s="2"/>
      <c r="Z58" s="3"/>
      <c r="AA58" s="3"/>
      <c r="AB58" s="3"/>
      <c r="AC58" s="3"/>
      <c r="AD58" s="3"/>
      <c r="AE58" s="3"/>
      <c r="AF58" s="3"/>
    </row>
    <row r="59" spans="2:32" x14ac:dyDescent="0.25">
      <c r="B59" s="49"/>
      <c r="C59" s="49"/>
      <c r="D59" s="49"/>
      <c r="E59" s="49"/>
      <c r="F59" s="49"/>
      <c r="G59" s="49"/>
      <c r="H59" s="49"/>
      <c r="I59" s="2"/>
      <c r="Z59" s="3"/>
      <c r="AA59" s="3"/>
      <c r="AB59" s="3"/>
      <c r="AC59" s="3"/>
      <c r="AD59" s="3"/>
      <c r="AE59" s="3"/>
      <c r="AF59" s="3"/>
    </row>
    <row r="60" spans="2:32" x14ac:dyDescent="0.25">
      <c r="B60" s="3"/>
      <c r="C60" s="3"/>
      <c r="D60" s="3"/>
      <c r="E60" s="3"/>
      <c r="F60" s="3"/>
      <c r="G60" s="3"/>
      <c r="H60" s="3"/>
      <c r="I60" s="2"/>
    </row>
  </sheetData>
  <mergeCells count="8">
    <mergeCell ref="A2:P2"/>
    <mergeCell ref="J22:P22"/>
    <mergeCell ref="B3:H3"/>
    <mergeCell ref="A41:P41"/>
    <mergeCell ref="A44:P44"/>
    <mergeCell ref="J3:P3"/>
    <mergeCell ref="B22:H22"/>
    <mergeCell ref="A42:P4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5"/>
  <sheetViews>
    <sheetView workbookViewId="0">
      <selection activeCell="H22" sqref="H22"/>
    </sheetView>
  </sheetViews>
  <sheetFormatPr defaultColWidth="9.1796875" defaultRowHeight="12.5" x14ac:dyDescent="0.25"/>
  <cols>
    <col min="1" max="1" width="6.7265625" style="4" customWidth="1"/>
    <col min="2" max="4" width="9.1796875" style="4"/>
    <col min="5" max="8" width="8.7265625" style="11" customWidth="1"/>
    <col min="9" max="12" width="9.1796875" style="4"/>
    <col min="13" max="19" width="9.1796875" style="11"/>
    <col min="20" max="16384" width="9.1796875" style="4"/>
  </cols>
  <sheetData>
    <row r="1" spans="1:19" s="3" customFormat="1" ht="30" customHeight="1" x14ac:dyDescent="0.25">
      <c r="A1" s="1"/>
      <c r="B1" s="4"/>
      <c r="C1" s="4"/>
      <c r="D1" s="4"/>
      <c r="E1" s="1"/>
      <c r="F1" s="1"/>
      <c r="G1" s="1"/>
      <c r="H1" s="2"/>
      <c r="I1" s="4"/>
      <c r="J1" s="4"/>
      <c r="M1" s="2"/>
      <c r="N1" s="2"/>
      <c r="O1" s="2"/>
      <c r="P1" s="2"/>
      <c r="Q1" s="2"/>
      <c r="R1" s="2"/>
      <c r="S1" s="2"/>
    </row>
    <row r="2" spans="1:19" ht="30" customHeight="1" x14ac:dyDescent="0.35">
      <c r="A2" s="241" t="s">
        <v>113</v>
      </c>
      <c r="B2" s="242"/>
      <c r="C2" s="242"/>
      <c r="D2" s="242"/>
      <c r="E2" s="242"/>
      <c r="F2" s="242"/>
      <c r="G2" s="242"/>
      <c r="H2" s="242"/>
      <c r="M2" s="4"/>
      <c r="N2" s="4"/>
      <c r="O2" s="4"/>
      <c r="P2" s="4"/>
      <c r="Q2" s="4"/>
      <c r="R2" s="4"/>
      <c r="S2" s="4"/>
    </row>
    <row r="3" spans="1:19" ht="15" customHeight="1" x14ac:dyDescent="0.25">
      <c r="A3" s="5"/>
      <c r="B3" s="182" t="s">
        <v>5</v>
      </c>
      <c r="C3" s="182" t="s">
        <v>3</v>
      </c>
      <c r="D3" s="182" t="s">
        <v>4</v>
      </c>
      <c r="E3" s="182" t="s">
        <v>6</v>
      </c>
      <c r="F3" s="182" t="s">
        <v>1</v>
      </c>
      <c r="G3" s="182" t="s">
        <v>2</v>
      </c>
      <c r="H3" s="182" t="s">
        <v>0</v>
      </c>
      <c r="I3" s="101"/>
      <c r="J3" s="101"/>
      <c r="K3" s="101"/>
      <c r="L3" s="101"/>
      <c r="M3" s="101"/>
      <c r="N3" s="3"/>
      <c r="O3" s="4"/>
      <c r="P3" s="4"/>
      <c r="Q3" s="4"/>
      <c r="R3" s="4"/>
      <c r="S3" s="4"/>
    </row>
    <row r="4" spans="1:19" ht="6" customHeight="1" x14ac:dyDescent="0.25">
      <c r="A4" s="7"/>
      <c r="B4" s="8"/>
      <c r="C4" s="8"/>
      <c r="D4" s="8"/>
      <c r="E4" s="8"/>
      <c r="F4" s="8"/>
      <c r="G4" s="8"/>
      <c r="H4" s="8"/>
      <c r="I4" s="85"/>
      <c r="J4" s="85"/>
      <c r="K4" s="85"/>
      <c r="L4" s="85"/>
      <c r="M4" s="85"/>
      <c r="N4" s="3"/>
      <c r="O4" s="4"/>
      <c r="P4" s="4"/>
      <c r="Q4" s="4"/>
      <c r="R4" s="4"/>
      <c r="S4" s="4"/>
    </row>
    <row r="5" spans="1:19" x14ac:dyDescent="0.25">
      <c r="A5" s="20">
        <v>2003</v>
      </c>
      <c r="B5" s="56">
        <v>29.046686290951044</v>
      </c>
      <c r="C5" s="56">
        <v>21.936022456607798</v>
      </c>
      <c r="D5" s="56">
        <v>19.919398061753991</v>
      </c>
      <c r="E5" s="56">
        <v>12.437159151277312</v>
      </c>
      <c r="F5" s="56">
        <v>19.492478407167507</v>
      </c>
      <c r="G5" s="56">
        <v>23.576502415150287</v>
      </c>
      <c r="H5" s="56">
        <v>21.552486228665796</v>
      </c>
      <c r="I5" s="57"/>
      <c r="J5" s="57"/>
      <c r="K5" s="57"/>
      <c r="L5" s="57"/>
      <c r="M5" s="57"/>
      <c r="N5" s="2"/>
    </row>
    <row r="6" spans="1:19" x14ac:dyDescent="0.25">
      <c r="A6" s="20">
        <v>2004</v>
      </c>
      <c r="B6" s="56">
        <v>27.420489134451945</v>
      </c>
      <c r="C6" s="56">
        <v>19.304630835196239</v>
      </c>
      <c r="D6" s="56">
        <v>20.12451486704737</v>
      </c>
      <c r="E6" s="56">
        <v>10.242561741003913</v>
      </c>
      <c r="F6" s="56">
        <v>18.230146784065248</v>
      </c>
      <c r="G6" s="56">
        <v>21.71681393523038</v>
      </c>
      <c r="H6" s="56">
        <v>19.976803509793481</v>
      </c>
      <c r="I6" s="57"/>
      <c r="J6" s="57"/>
      <c r="K6" s="57"/>
      <c r="L6" s="57"/>
      <c r="M6" s="57"/>
      <c r="N6" s="2"/>
    </row>
    <row r="7" spans="1:19" x14ac:dyDescent="0.25">
      <c r="A7" s="20">
        <v>2005</v>
      </c>
      <c r="B7" s="56">
        <v>27.727773305543224</v>
      </c>
      <c r="C7" s="56">
        <v>18.551647323170876</v>
      </c>
      <c r="D7" s="56">
        <v>18.399999999999999</v>
      </c>
      <c r="E7" s="56">
        <v>10.03748086568689</v>
      </c>
      <c r="F7" s="56">
        <v>17.222953472703136</v>
      </c>
      <c r="G7" s="56">
        <v>21.261492238909639</v>
      </c>
      <c r="H7" s="56">
        <v>19.257332335148014</v>
      </c>
      <c r="I7" s="57"/>
      <c r="J7" s="57"/>
      <c r="K7" s="57"/>
      <c r="L7" s="57"/>
      <c r="M7" s="57"/>
      <c r="N7" s="2"/>
    </row>
    <row r="8" spans="1:19" x14ac:dyDescent="0.25">
      <c r="A8" s="20">
        <v>2006</v>
      </c>
      <c r="B8" s="56">
        <v>25.538851930904894</v>
      </c>
      <c r="C8" s="56">
        <v>18.205023846617127</v>
      </c>
      <c r="D8" s="56">
        <v>19.899999999999999</v>
      </c>
      <c r="E8" s="56">
        <v>10.381964837351372</v>
      </c>
      <c r="F8" s="56">
        <v>17.868740323884502</v>
      </c>
      <c r="G8" s="56">
        <v>20.278561057546504</v>
      </c>
      <c r="H8" s="56">
        <v>19.079156275480539</v>
      </c>
      <c r="I8" s="57"/>
      <c r="J8" s="57"/>
      <c r="K8" s="57"/>
      <c r="L8" s="57"/>
      <c r="M8" s="57"/>
      <c r="N8" s="2"/>
    </row>
    <row r="9" spans="1:19" ht="12.75" customHeight="1" x14ac:dyDescent="0.25">
      <c r="A9" s="20">
        <v>2007</v>
      </c>
      <c r="B9" s="56">
        <v>23.495881651074264</v>
      </c>
      <c r="C9" s="56">
        <v>14.980320212236462</v>
      </c>
      <c r="D9" s="56">
        <v>17.8</v>
      </c>
      <c r="E9" s="56">
        <v>11.283538771133285</v>
      </c>
      <c r="F9" s="56">
        <v>15.893515622691764</v>
      </c>
      <c r="G9" s="56">
        <v>18.073849827349289</v>
      </c>
      <c r="H9" s="56">
        <v>16.988707233105458</v>
      </c>
      <c r="I9" s="57"/>
      <c r="J9" s="57"/>
      <c r="K9" s="57"/>
      <c r="L9" s="57"/>
      <c r="M9" s="57"/>
      <c r="N9" s="3"/>
      <c r="O9" s="4"/>
      <c r="P9" s="4"/>
      <c r="Q9" s="4"/>
      <c r="R9" s="4"/>
      <c r="S9" s="4"/>
    </row>
    <row r="10" spans="1:19" ht="12.75" customHeight="1" x14ac:dyDescent="0.25">
      <c r="A10" s="20">
        <v>2008</v>
      </c>
      <c r="B10" s="56">
        <v>23.339600063729801</v>
      </c>
      <c r="C10" s="56">
        <v>14.255831406682654</v>
      </c>
      <c r="D10" s="56">
        <v>15.2</v>
      </c>
      <c r="E10" s="56">
        <v>9.1710183888339678</v>
      </c>
      <c r="F10" s="56">
        <v>14.372982842513329</v>
      </c>
      <c r="G10" s="56">
        <v>16.835380823515571</v>
      </c>
      <c r="H10" s="56">
        <v>15.611373345539883</v>
      </c>
      <c r="I10" s="57"/>
      <c r="J10" s="57"/>
      <c r="K10" s="57"/>
      <c r="L10" s="57"/>
      <c r="M10" s="57"/>
      <c r="N10" s="3"/>
      <c r="O10" s="4"/>
      <c r="P10" s="4"/>
      <c r="Q10" s="4"/>
      <c r="R10" s="4"/>
      <c r="S10" s="4"/>
    </row>
    <row r="11" spans="1:19" ht="12.75" customHeight="1" x14ac:dyDescent="0.25">
      <c r="A11" s="20">
        <v>2009</v>
      </c>
      <c r="B11" s="56">
        <v>24.417960520053796</v>
      </c>
      <c r="C11" s="56">
        <v>13.011738622444009</v>
      </c>
      <c r="D11" s="56">
        <v>14.784031391661387</v>
      </c>
      <c r="E11" s="56">
        <v>9.4816552878411304</v>
      </c>
      <c r="F11" s="56">
        <v>14.593921451114182</v>
      </c>
      <c r="G11" s="56">
        <v>15.930601468536267</v>
      </c>
      <c r="H11" s="56">
        <v>15.262273266451118</v>
      </c>
      <c r="I11" s="57"/>
      <c r="J11" s="57"/>
      <c r="K11" s="57"/>
      <c r="L11" s="57"/>
      <c r="M11" s="57"/>
      <c r="N11" s="3"/>
      <c r="O11" s="4"/>
      <c r="P11" s="4"/>
      <c r="Q11" s="4"/>
      <c r="R11" s="4"/>
      <c r="S11" s="4"/>
    </row>
    <row r="12" spans="1:19" ht="12.75" customHeight="1" x14ac:dyDescent="0.25">
      <c r="A12" s="20">
        <v>2010</v>
      </c>
      <c r="B12" s="56">
        <v>21.459991643212103</v>
      </c>
      <c r="C12" s="56">
        <v>12.458977405335665</v>
      </c>
      <c r="D12" s="56">
        <v>14.07975609922071</v>
      </c>
      <c r="E12" s="56">
        <v>9.0972653791567453</v>
      </c>
      <c r="F12" s="56">
        <v>13.558139950971801</v>
      </c>
      <c r="G12" s="56">
        <v>14.740487672751931</v>
      </c>
      <c r="H12" s="56">
        <v>14.148391104704949</v>
      </c>
      <c r="I12" s="57"/>
      <c r="J12" s="57"/>
      <c r="K12" s="57"/>
      <c r="L12" s="57"/>
      <c r="M12" s="57"/>
      <c r="N12" s="3"/>
      <c r="O12" s="4"/>
      <c r="P12" s="4"/>
      <c r="Q12" s="4"/>
      <c r="R12" s="4"/>
      <c r="S12" s="4"/>
    </row>
    <row r="13" spans="1:19" ht="12.75" customHeight="1" x14ac:dyDescent="0.25">
      <c r="A13" s="20">
        <v>2011</v>
      </c>
      <c r="B13" s="56">
        <v>20.851645883084142</v>
      </c>
      <c r="C13" s="56">
        <v>11.343033350621397</v>
      </c>
      <c r="D13" s="56">
        <v>12.7</v>
      </c>
      <c r="E13" s="56">
        <v>9.8495299988874798</v>
      </c>
      <c r="F13" s="56">
        <v>12.689368982663629</v>
      </c>
      <c r="G13" s="56">
        <v>14.13414452279293</v>
      </c>
      <c r="H13" s="56">
        <v>13.408385445226825</v>
      </c>
      <c r="I13" s="57"/>
      <c r="J13" s="57"/>
      <c r="K13" s="57"/>
      <c r="L13" s="57"/>
      <c r="M13" s="57"/>
      <c r="N13" s="3"/>
      <c r="O13" s="4"/>
      <c r="P13" s="4"/>
      <c r="Q13" s="4"/>
      <c r="R13" s="4"/>
      <c r="S13" s="4"/>
    </row>
    <row r="14" spans="1:19" ht="12.75" customHeight="1" x14ac:dyDescent="0.25">
      <c r="A14" s="20">
        <v>2012</v>
      </c>
      <c r="B14" s="56">
        <v>25.577187527251766</v>
      </c>
      <c r="C14" s="56">
        <v>10.913071885220962</v>
      </c>
      <c r="D14" s="56">
        <v>12.2</v>
      </c>
      <c r="E14" s="56">
        <v>8.7670859825861065</v>
      </c>
      <c r="F14" s="56">
        <v>13.327384148378671</v>
      </c>
      <c r="G14" s="56">
        <v>14.658668277614451</v>
      </c>
      <c r="H14" s="56">
        <v>13.987900054819008</v>
      </c>
      <c r="I14" s="57"/>
      <c r="J14" s="57"/>
      <c r="K14" s="57"/>
      <c r="L14" s="57"/>
      <c r="M14" s="57"/>
      <c r="N14" s="3"/>
      <c r="O14" s="4"/>
      <c r="P14" s="4"/>
      <c r="Q14" s="4"/>
      <c r="R14" s="4"/>
      <c r="S14" s="4"/>
    </row>
    <row r="15" spans="1:19" ht="12.75" customHeight="1" x14ac:dyDescent="0.25">
      <c r="A15" s="20">
        <v>2013</v>
      </c>
      <c r="B15" s="56">
        <v>23.751404496766568</v>
      </c>
      <c r="C15" s="56">
        <v>10.77162841509311</v>
      </c>
      <c r="D15" s="56">
        <v>12.370276940209537</v>
      </c>
      <c r="E15" s="56">
        <v>8.4866268139605712</v>
      </c>
      <c r="F15" s="56">
        <v>13.702072072799096</v>
      </c>
      <c r="G15" s="56">
        <v>13.386311466779562</v>
      </c>
      <c r="H15" s="56">
        <v>13.541622549392242</v>
      </c>
      <c r="I15" s="57"/>
      <c r="J15" s="3"/>
      <c r="K15" s="80"/>
      <c r="L15" s="57"/>
      <c r="M15" s="57"/>
      <c r="N15" s="3"/>
      <c r="O15" s="4"/>
      <c r="P15" s="4"/>
      <c r="Q15" s="4"/>
      <c r="R15" s="4"/>
      <c r="S15" s="4"/>
    </row>
    <row r="16" spans="1:19" ht="12.75" customHeight="1" x14ac:dyDescent="0.25">
      <c r="A16" s="20">
        <v>2014</v>
      </c>
      <c r="B16" s="56">
        <v>22.506514346058502</v>
      </c>
      <c r="C16" s="56">
        <v>10.990230058732608</v>
      </c>
      <c r="D16" s="56">
        <v>12.5</v>
      </c>
      <c r="E16" s="56">
        <v>8.1766570643370002</v>
      </c>
      <c r="F16" s="56">
        <v>13.64091976771012</v>
      </c>
      <c r="G16" s="56">
        <v>12.836975532056567</v>
      </c>
      <c r="H16" s="56">
        <v>13.239654141531535</v>
      </c>
      <c r="I16" s="57"/>
      <c r="J16" s="57"/>
      <c r="K16" s="57"/>
      <c r="L16" s="57"/>
      <c r="M16" s="57"/>
      <c r="N16" s="3"/>
      <c r="O16" s="4"/>
      <c r="P16" s="4"/>
      <c r="Q16" s="4"/>
      <c r="R16" s="4"/>
      <c r="S16" s="4"/>
    </row>
    <row r="17" spans="1:19" ht="12.75" customHeight="1" x14ac:dyDescent="0.25">
      <c r="A17" s="20">
        <v>2015</v>
      </c>
      <c r="B17" s="56">
        <v>22.645734651530429</v>
      </c>
      <c r="C17" s="56">
        <v>10.22488794061711</v>
      </c>
      <c r="D17" s="56">
        <v>12.1</v>
      </c>
      <c r="E17" s="56">
        <v>7.8902989517859385</v>
      </c>
      <c r="F17" s="56">
        <v>13.02464191731954</v>
      </c>
      <c r="G17" s="56">
        <v>12.64851255608307</v>
      </c>
      <c r="H17" s="56">
        <v>12.834171000153777</v>
      </c>
      <c r="I17" s="57"/>
      <c r="J17" s="132"/>
      <c r="K17" s="80"/>
      <c r="L17" s="57"/>
      <c r="M17" s="57"/>
      <c r="N17" s="3"/>
      <c r="O17" s="4"/>
      <c r="P17" s="4"/>
      <c r="Q17" s="4"/>
      <c r="R17" s="4"/>
      <c r="S17" s="4"/>
    </row>
    <row r="18" spans="1:19" ht="12.75" customHeight="1" x14ac:dyDescent="0.25">
      <c r="A18" s="9">
        <v>2016</v>
      </c>
      <c r="B18" s="49">
        <v>25.43561189950475</v>
      </c>
      <c r="C18" s="49">
        <v>11.177493976250116</v>
      </c>
      <c r="D18" s="49">
        <v>11.5</v>
      </c>
      <c r="E18" s="49">
        <v>7.8003991228706617</v>
      </c>
      <c r="F18" s="49">
        <v>14.244019637747666</v>
      </c>
      <c r="G18" s="49">
        <v>12.905719405433011</v>
      </c>
      <c r="H18" s="49">
        <v>13.573998887592955</v>
      </c>
      <c r="I18" s="49"/>
      <c r="J18" s="132"/>
      <c r="K18" s="80"/>
      <c r="L18" s="49"/>
      <c r="M18" s="49"/>
      <c r="N18" s="3"/>
      <c r="O18" s="4"/>
      <c r="P18" s="4"/>
      <c r="Q18" s="4"/>
      <c r="R18" s="4"/>
      <c r="S18" s="4"/>
    </row>
    <row r="19" spans="1:19" s="16" customFormat="1" ht="12.75" customHeight="1" x14ac:dyDescent="0.25">
      <c r="A19" s="73">
        <v>2017</v>
      </c>
      <c r="B19" s="49">
        <v>23.472449956644574</v>
      </c>
      <c r="C19" s="49">
        <v>10.652186503718154</v>
      </c>
      <c r="D19" s="49">
        <v>11.2</v>
      </c>
      <c r="E19" s="49">
        <v>8.0216924340828282</v>
      </c>
      <c r="F19" s="49">
        <v>13.135056935573397</v>
      </c>
      <c r="G19" s="49">
        <v>12.725357546985345</v>
      </c>
      <c r="H19" s="49">
        <v>12.931423963885781</v>
      </c>
      <c r="J19" s="132"/>
      <c r="K19" s="80"/>
      <c r="L19" s="49"/>
      <c r="M19" s="49"/>
    </row>
    <row r="20" spans="1:19" s="16" customFormat="1" ht="12.75" customHeight="1" x14ac:dyDescent="0.25">
      <c r="A20" s="73" t="s">
        <v>82</v>
      </c>
      <c r="B20" s="49">
        <v>28.740009584059944</v>
      </c>
      <c r="C20" s="49">
        <v>12.055248192389488</v>
      </c>
      <c r="D20" s="49">
        <v>12.591904559598973</v>
      </c>
      <c r="E20" s="49">
        <v>9.2632962825421306</v>
      </c>
      <c r="F20" s="49">
        <v>15.724698449724835</v>
      </c>
      <c r="G20" s="49">
        <v>14.392468531370314</v>
      </c>
      <c r="H20" s="49">
        <v>15.06411071148556</v>
      </c>
      <c r="I20" s="80"/>
      <c r="J20" s="132"/>
      <c r="K20" s="80"/>
      <c r="L20" s="49"/>
      <c r="M20" s="49"/>
    </row>
    <row r="21" spans="1:19" s="16" customFormat="1" ht="12.75" customHeight="1" x14ac:dyDescent="0.25">
      <c r="A21" s="73" t="s">
        <v>93</v>
      </c>
      <c r="B21" s="49">
        <v>28.9447958543171</v>
      </c>
      <c r="C21" s="49">
        <v>11.1646694813236</v>
      </c>
      <c r="D21" s="49">
        <v>11.693570517637699</v>
      </c>
      <c r="E21" s="49">
        <v>8.0919025417512795</v>
      </c>
      <c r="F21" s="56">
        <v>15.102398597788588</v>
      </c>
      <c r="G21" s="56">
        <v>13.497125654262801</v>
      </c>
      <c r="H21" s="49">
        <v>14.307694405274226</v>
      </c>
      <c r="L21" s="80"/>
      <c r="M21" s="49"/>
    </row>
    <row r="22" spans="1:19" s="16" customFormat="1" ht="12.75" customHeight="1" x14ac:dyDescent="0.25">
      <c r="A22" s="73" t="s">
        <v>92</v>
      </c>
      <c r="B22" s="57">
        <v>25.61</v>
      </c>
      <c r="C22" s="57">
        <v>15.26</v>
      </c>
      <c r="D22" s="57">
        <v>12.62</v>
      </c>
      <c r="E22" s="57">
        <v>9.56</v>
      </c>
      <c r="F22" s="56">
        <v>16.16</v>
      </c>
      <c r="G22" s="56">
        <v>14.74</v>
      </c>
      <c r="H22" s="57">
        <v>15.45</v>
      </c>
      <c r="K22" s="133"/>
      <c r="M22" s="129"/>
    </row>
    <row r="23" spans="1:19" s="16" customFormat="1" ht="12.75" customHeight="1" x14ac:dyDescent="0.25">
      <c r="A23" s="73">
        <v>2020</v>
      </c>
      <c r="B23" s="57">
        <v>21.87</v>
      </c>
      <c r="C23" s="57">
        <v>13.13</v>
      </c>
      <c r="D23" s="57">
        <v>13.33</v>
      </c>
      <c r="E23" s="57">
        <v>9.48</v>
      </c>
      <c r="F23" s="56">
        <v>14.27</v>
      </c>
      <c r="G23" s="56">
        <v>13.92</v>
      </c>
      <c r="H23" s="57">
        <v>14.1</v>
      </c>
      <c r="K23" s="133"/>
      <c r="M23" s="129"/>
    </row>
    <row r="24" spans="1:19" ht="6" customHeight="1" x14ac:dyDescent="0.25">
      <c r="A24" s="7"/>
      <c r="B24" s="18"/>
      <c r="C24" s="18"/>
      <c r="D24" s="18"/>
      <c r="E24" s="22"/>
      <c r="F24" s="22"/>
      <c r="G24" s="22"/>
      <c r="H24" s="22"/>
      <c r="I24" s="16"/>
      <c r="J24" s="3"/>
      <c r="K24" s="3"/>
      <c r="L24" s="3"/>
      <c r="M24" s="3"/>
      <c r="N24" s="3"/>
      <c r="O24" s="4"/>
      <c r="P24" s="4"/>
      <c r="Q24" s="4"/>
      <c r="R24" s="4"/>
      <c r="S24" s="4"/>
    </row>
    <row r="25" spans="1:19" ht="15" customHeight="1" x14ac:dyDescent="0.25">
      <c r="A25" s="248" t="s">
        <v>7</v>
      </c>
      <c r="B25" s="248"/>
      <c r="C25" s="248"/>
      <c r="D25" s="248"/>
      <c r="E25" s="234"/>
      <c r="F25" s="234"/>
      <c r="G25" s="234"/>
      <c r="H25" s="234"/>
      <c r="I25" s="3"/>
      <c r="J25" s="3"/>
      <c r="K25" s="3"/>
      <c r="L25" s="3"/>
      <c r="M25" s="3"/>
      <c r="N25" s="3"/>
      <c r="O25" s="4"/>
      <c r="P25" s="4"/>
      <c r="Q25" s="4"/>
      <c r="R25" s="4"/>
      <c r="S25" s="4"/>
    </row>
    <row r="26" spans="1:19" s="11" customFormat="1" ht="57" customHeight="1" x14ac:dyDescent="0.25">
      <c r="A26" s="254" t="s">
        <v>112</v>
      </c>
      <c r="B26" s="234"/>
      <c r="C26" s="234"/>
      <c r="D26" s="234"/>
      <c r="E26" s="234"/>
      <c r="F26" s="234"/>
      <c r="G26" s="234"/>
      <c r="H26" s="234"/>
      <c r="I26" s="4"/>
      <c r="J26" s="4"/>
      <c r="K26" s="4"/>
      <c r="L26" s="4"/>
    </row>
    <row r="27" spans="1:19" ht="6" customHeight="1" x14ac:dyDescent="0.25">
      <c r="A27" s="100"/>
      <c r="B27" s="98"/>
      <c r="C27" s="98"/>
      <c r="D27" s="98"/>
      <c r="E27" s="108"/>
      <c r="F27" s="111"/>
      <c r="G27" s="108"/>
      <c r="H27" s="108"/>
      <c r="M27" s="4"/>
      <c r="N27" s="4"/>
      <c r="O27" s="4"/>
      <c r="P27" s="4"/>
      <c r="Q27" s="4"/>
      <c r="R27" s="4"/>
      <c r="S27" s="4"/>
    </row>
    <row r="28" spans="1:19" ht="15" customHeight="1" x14ac:dyDescent="0.35">
      <c r="A28" s="233" t="s">
        <v>17</v>
      </c>
      <c r="B28" s="244"/>
      <c r="C28" s="244"/>
      <c r="D28" s="244"/>
      <c r="E28" s="244"/>
      <c r="F28" s="244"/>
      <c r="G28" s="244"/>
      <c r="H28" s="244"/>
      <c r="M28" s="4"/>
      <c r="N28" s="4"/>
      <c r="O28" s="4"/>
      <c r="P28" s="4"/>
      <c r="Q28" s="4"/>
      <c r="R28" s="4"/>
      <c r="S28" s="4"/>
    </row>
    <row r="29" spans="1:19" x14ac:dyDescent="0.25">
      <c r="A29" s="9"/>
      <c r="E29" s="12"/>
      <c r="F29" s="12"/>
      <c r="G29" s="12"/>
      <c r="H29" s="12"/>
    </row>
    <row r="30" spans="1:19" x14ac:dyDescent="0.25">
      <c r="A30" s="20"/>
      <c r="B30" s="13"/>
      <c r="C30" s="13"/>
      <c r="D30" s="13"/>
      <c r="E30" s="56"/>
      <c r="F30" s="12"/>
      <c r="G30" s="12"/>
      <c r="H30" s="12"/>
    </row>
    <row r="31" spans="1:19" s="11" customFormat="1" x14ac:dyDescent="0.25">
      <c r="A31" s="9"/>
      <c r="B31" s="4"/>
      <c r="C31" s="4"/>
      <c r="D31" s="4"/>
      <c r="E31" s="12"/>
      <c r="F31" s="12"/>
      <c r="G31" s="12"/>
      <c r="H31" s="12"/>
      <c r="I31" s="4"/>
      <c r="J31" s="4"/>
      <c r="K31" s="4"/>
      <c r="L31" s="4"/>
    </row>
    <row r="32" spans="1:19" s="11" customFormat="1" x14ac:dyDescent="0.25">
      <c r="A32" s="4"/>
      <c r="B32" s="4"/>
      <c r="C32" s="4"/>
      <c r="D32" s="4"/>
      <c r="E32" s="12"/>
      <c r="F32" s="12"/>
      <c r="G32" s="12"/>
      <c r="H32" s="12"/>
      <c r="I32" s="4"/>
      <c r="J32" s="4"/>
      <c r="K32" s="4"/>
      <c r="L32" s="4"/>
    </row>
    <row r="33" spans="1:12" s="11" customFormat="1" x14ac:dyDescent="0.25">
      <c r="A33" s="4"/>
      <c r="B33" s="4"/>
      <c r="C33" s="4"/>
      <c r="D33" s="4"/>
      <c r="E33" s="12"/>
      <c r="F33" s="12"/>
      <c r="G33" s="12"/>
      <c r="H33" s="12"/>
      <c r="I33" s="4"/>
      <c r="J33" s="4"/>
      <c r="K33" s="4"/>
      <c r="L33" s="4"/>
    </row>
    <row r="34" spans="1:12" s="11" customFormat="1" x14ac:dyDescent="0.25">
      <c r="A34" s="9"/>
      <c r="B34" s="4"/>
      <c r="C34" s="4"/>
      <c r="D34" s="4"/>
      <c r="E34" s="10"/>
      <c r="F34" s="10"/>
      <c r="G34" s="10"/>
      <c r="H34" s="10"/>
      <c r="I34" s="4"/>
      <c r="J34" s="4"/>
      <c r="K34" s="4"/>
      <c r="L34" s="4"/>
    </row>
    <row r="35" spans="1:12" s="11" customFormat="1" x14ac:dyDescent="0.25">
      <c r="A35" s="9"/>
      <c r="B35" s="4"/>
      <c r="C35" s="4"/>
      <c r="D35" s="4"/>
      <c r="E35" s="10"/>
      <c r="F35" s="10"/>
      <c r="G35" s="10"/>
      <c r="H35" s="10"/>
      <c r="I35" s="4"/>
      <c r="J35" s="4"/>
      <c r="K35" s="4"/>
      <c r="L35" s="4"/>
    </row>
    <row r="36" spans="1:12" s="11" customFormat="1" x14ac:dyDescent="0.25">
      <c r="A36" s="9"/>
      <c r="B36" s="4"/>
      <c r="C36" s="4"/>
      <c r="D36" s="4"/>
      <c r="E36" s="10"/>
      <c r="F36" s="10"/>
      <c r="G36" s="10"/>
      <c r="H36" s="10"/>
      <c r="I36" s="4"/>
      <c r="J36" s="4"/>
      <c r="K36" s="4"/>
      <c r="L36" s="4"/>
    </row>
    <row r="37" spans="1:12" s="11" customFormat="1" x14ac:dyDescent="0.25">
      <c r="A37" s="9"/>
      <c r="B37" s="4"/>
      <c r="C37" s="4"/>
      <c r="D37" s="4"/>
      <c r="E37" s="10"/>
      <c r="F37" s="10"/>
      <c r="G37" s="10"/>
      <c r="H37" s="10"/>
      <c r="I37" s="4"/>
      <c r="J37" s="4"/>
      <c r="K37" s="4"/>
      <c r="L37" s="4"/>
    </row>
    <row r="38" spans="1:12" s="11" customFormat="1" x14ac:dyDescent="0.25">
      <c r="A38" s="9"/>
      <c r="B38" s="4"/>
      <c r="C38" s="4"/>
      <c r="D38" s="4"/>
      <c r="E38" s="10"/>
      <c r="F38" s="10"/>
      <c r="G38" s="10"/>
      <c r="H38" s="10"/>
      <c r="I38" s="4"/>
      <c r="J38" s="4"/>
      <c r="K38" s="4"/>
      <c r="L38" s="4"/>
    </row>
    <row r="39" spans="1:12" s="11" customFormat="1" x14ac:dyDescent="0.25">
      <c r="A39" s="9"/>
      <c r="B39" s="4"/>
      <c r="C39" s="4"/>
      <c r="D39" s="4"/>
      <c r="E39" s="10"/>
      <c r="F39" s="10"/>
      <c r="G39" s="10"/>
      <c r="H39" s="10"/>
      <c r="I39" s="4"/>
      <c r="J39" s="4"/>
      <c r="K39" s="4"/>
      <c r="L39" s="4"/>
    </row>
    <row r="40" spans="1:12" s="11" customFormat="1" x14ac:dyDescent="0.25">
      <c r="A40" s="9"/>
      <c r="B40" s="4"/>
      <c r="C40" s="4"/>
      <c r="D40" s="4"/>
      <c r="E40" s="10"/>
      <c r="F40" s="10"/>
      <c r="G40" s="10"/>
      <c r="H40" s="10"/>
      <c r="I40" s="4"/>
      <c r="J40" s="4"/>
      <c r="K40" s="4"/>
      <c r="L40" s="4"/>
    </row>
    <row r="41" spans="1:12" s="11" customFormat="1" x14ac:dyDescent="0.25">
      <c r="A41" s="9"/>
      <c r="B41" s="4"/>
      <c r="C41" s="4"/>
      <c r="D41" s="4"/>
      <c r="E41" s="10"/>
      <c r="F41" s="10"/>
      <c r="G41" s="10"/>
      <c r="H41" s="10"/>
      <c r="I41" s="4"/>
      <c r="J41" s="4"/>
      <c r="K41" s="4"/>
      <c r="L41" s="4"/>
    </row>
    <row r="42" spans="1:12" s="11" customFormat="1" x14ac:dyDescent="0.25">
      <c r="A42" s="9"/>
      <c r="B42" s="4"/>
      <c r="C42" s="4"/>
      <c r="D42" s="4"/>
      <c r="E42" s="10"/>
      <c r="F42" s="10"/>
      <c r="G42" s="10"/>
      <c r="H42" s="10"/>
      <c r="I42" s="4"/>
      <c r="J42" s="4"/>
      <c r="K42" s="4"/>
      <c r="L42" s="4"/>
    </row>
    <row r="43" spans="1:12" s="11" customFormat="1" x14ac:dyDescent="0.25">
      <c r="A43" s="9"/>
      <c r="B43" s="4"/>
      <c r="C43" s="4"/>
      <c r="D43" s="4"/>
      <c r="E43" s="10"/>
      <c r="F43" s="10"/>
      <c r="G43" s="10"/>
      <c r="H43" s="10"/>
      <c r="I43" s="4"/>
      <c r="J43" s="4"/>
      <c r="K43" s="4"/>
      <c r="L43" s="4"/>
    </row>
    <row r="44" spans="1:12" s="11" customFormat="1" x14ac:dyDescent="0.25">
      <c r="A44" s="9"/>
      <c r="B44" s="4"/>
      <c r="C44" s="4"/>
      <c r="D44" s="4"/>
      <c r="E44" s="10"/>
      <c r="F44" s="10"/>
      <c r="G44" s="10"/>
      <c r="H44" s="10"/>
      <c r="I44" s="4"/>
      <c r="J44" s="4"/>
      <c r="K44" s="4"/>
      <c r="L44" s="4"/>
    </row>
    <row r="45" spans="1:12" s="11" customFormat="1" x14ac:dyDescent="0.25">
      <c r="A45" s="9"/>
      <c r="B45" s="4"/>
      <c r="C45" s="4"/>
      <c r="D45" s="4"/>
      <c r="E45" s="10"/>
      <c r="F45" s="10"/>
      <c r="G45" s="10"/>
      <c r="H45" s="10"/>
      <c r="I45" s="4"/>
      <c r="J45" s="4"/>
      <c r="K45" s="4"/>
      <c r="L45" s="4"/>
    </row>
  </sheetData>
  <mergeCells count="4">
    <mergeCell ref="A2:H2"/>
    <mergeCell ref="A25:H25"/>
    <mergeCell ref="A26:H26"/>
    <mergeCell ref="A28:H2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2"/>
  <sheetViews>
    <sheetView workbookViewId="0">
      <selection activeCell="H23" sqref="H23"/>
    </sheetView>
  </sheetViews>
  <sheetFormatPr defaultColWidth="9.1796875" defaultRowHeight="12.5" x14ac:dyDescent="0.25"/>
  <cols>
    <col min="1" max="1" width="6.7265625" style="4" customWidth="1"/>
    <col min="2" max="4" width="9.1796875" style="4"/>
    <col min="5" max="8" width="8.7265625" style="11" customWidth="1"/>
    <col min="9" max="11" width="9.1796875" style="4"/>
    <col min="12" max="18" width="9.1796875" style="11"/>
    <col min="19" max="16384" width="9.1796875" style="4"/>
  </cols>
  <sheetData>
    <row r="1" spans="1:18" s="3" customFormat="1" ht="30" customHeight="1" x14ac:dyDescent="0.25">
      <c r="A1" s="1"/>
      <c r="B1" s="4"/>
      <c r="C1" s="4"/>
      <c r="D1" s="4"/>
      <c r="E1" s="1"/>
      <c r="F1" s="1"/>
      <c r="G1" s="1"/>
      <c r="H1" s="2"/>
      <c r="I1" s="4"/>
      <c r="L1" s="2"/>
      <c r="M1" s="2"/>
      <c r="N1" s="2"/>
      <c r="O1" s="2"/>
      <c r="P1" s="2"/>
      <c r="Q1" s="2"/>
      <c r="R1" s="2"/>
    </row>
    <row r="2" spans="1:18" ht="30" customHeight="1" x14ac:dyDescent="0.35">
      <c r="A2" s="241" t="s">
        <v>114</v>
      </c>
      <c r="B2" s="242"/>
      <c r="C2" s="242"/>
      <c r="D2" s="242"/>
      <c r="E2" s="242"/>
      <c r="F2" s="242"/>
      <c r="G2" s="242"/>
      <c r="H2" s="242"/>
      <c r="L2" s="4"/>
      <c r="M2" s="4"/>
      <c r="N2" s="4"/>
      <c r="O2" s="4"/>
      <c r="P2" s="4"/>
      <c r="Q2" s="4"/>
      <c r="R2" s="4"/>
    </row>
    <row r="3" spans="1:18" ht="15" customHeight="1" x14ac:dyDescent="0.25">
      <c r="A3" s="5"/>
      <c r="B3" s="6" t="s">
        <v>5</v>
      </c>
      <c r="C3" s="6" t="s">
        <v>3</v>
      </c>
      <c r="D3" s="6" t="s">
        <v>4</v>
      </c>
      <c r="E3" s="6" t="s">
        <v>6</v>
      </c>
      <c r="F3" s="6" t="s">
        <v>1</v>
      </c>
      <c r="G3" s="6" t="s">
        <v>2</v>
      </c>
      <c r="H3" s="6" t="s">
        <v>0</v>
      </c>
      <c r="I3" s="85"/>
      <c r="J3" s="85"/>
      <c r="K3" s="85"/>
      <c r="L3" s="85"/>
      <c r="M3" s="85"/>
      <c r="N3" s="4"/>
      <c r="O3" s="4"/>
      <c r="P3" s="4"/>
      <c r="Q3" s="4"/>
      <c r="R3" s="4"/>
    </row>
    <row r="4" spans="1:18" ht="6" customHeight="1" x14ac:dyDescent="0.25">
      <c r="A4" s="7"/>
      <c r="B4" s="8"/>
      <c r="C4" s="8"/>
      <c r="D4" s="8"/>
      <c r="E4" s="8"/>
      <c r="F4" s="8"/>
      <c r="G4" s="8"/>
      <c r="H4" s="8"/>
      <c r="I4" s="85"/>
      <c r="J4" s="85"/>
      <c r="K4" s="85"/>
      <c r="L4" s="85"/>
      <c r="M4" s="85"/>
      <c r="N4" s="4"/>
      <c r="O4" s="4"/>
      <c r="P4" s="4"/>
      <c r="Q4" s="4"/>
      <c r="R4" s="4"/>
    </row>
    <row r="5" spans="1:18" x14ac:dyDescent="0.25">
      <c r="A5" s="20">
        <v>2003</v>
      </c>
      <c r="B5" s="56">
        <v>15.33397462083658</v>
      </c>
      <c r="C5" s="56">
        <v>16.463972003940793</v>
      </c>
      <c r="D5" s="56">
        <v>17.330351567072888</v>
      </c>
      <c r="E5" s="56">
        <v>11.061545788731857</v>
      </c>
      <c r="F5" s="56">
        <v>13.162890361510538</v>
      </c>
      <c r="G5" s="56">
        <v>18.06901840253018</v>
      </c>
      <c r="H5" s="56">
        <v>15.635050009793664</v>
      </c>
      <c r="I5" s="57"/>
      <c r="J5" s="57"/>
      <c r="K5" s="57"/>
      <c r="L5" s="57"/>
      <c r="M5" s="57"/>
    </row>
    <row r="6" spans="1:18" x14ac:dyDescent="0.25">
      <c r="A6" s="20">
        <v>2004</v>
      </c>
      <c r="B6" s="56">
        <v>14.486087526932955</v>
      </c>
      <c r="C6" s="56">
        <v>14.130019404724854</v>
      </c>
      <c r="D6" s="56">
        <v>17.10217695170244</v>
      </c>
      <c r="E6" s="56">
        <v>9.1797986865365164</v>
      </c>
      <c r="F6" s="56">
        <v>11.990447374633998</v>
      </c>
      <c r="G6" s="56">
        <v>16.535911487893763</v>
      </c>
      <c r="H6" s="56">
        <v>14.266844430953798</v>
      </c>
      <c r="I6" s="57"/>
      <c r="J6" s="57"/>
      <c r="K6" s="57"/>
      <c r="L6" s="57"/>
      <c r="M6" s="57"/>
    </row>
    <row r="7" spans="1:18" x14ac:dyDescent="0.25">
      <c r="A7" s="20">
        <v>2005</v>
      </c>
      <c r="B7" s="56">
        <v>13.774136745486487</v>
      </c>
      <c r="C7" s="56">
        <v>13.340340999691383</v>
      </c>
      <c r="D7" s="56">
        <v>15.471419538255907</v>
      </c>
      <c r="E7" s="56">
        <v>9.0889201218428042</v>
      </c>
      <c r="F7" s="56">
        <v>10.966793369884838</v>
      </c>
      <c r="G7" s="56">
        <v>15.722288886276301</v>
      </c>
      <c r="H7" s="57">
        <v>13.362332974444771</v>
      </c>
      <c r="I7" s="57"/>
      <c r="J7" s="57"/>
      <c r="K7" s="57"/>
      <c r="L7" s="57"/>
      <c r="M7" s="57"/>
    </row>
    <row r="8" spans="1:18" x14ac:dyDescent="0.25">
      <c r="A8" s="20">
        <v>2006</v>
      </c>
      <c r="B8" s="56">
        <v>12.008135837009085</v>
      </c>
      <c r="C8" s="56">
        <v>12.451049292853366</v>
      </c>
      <c r="D8" s="56">
        <v>16.64244301624505</v>
      </c>
      <c r="E8" s="56">
        <v>9.1758103577318817</v>
      </c>
      <c r="F8" s="56">
        <v>11.264478539943177</v>
      </c>
      <c r="G8" s="56">
        <v>14.687364641608935</v>
      </c>
      <c r="H8" s="57">
        <v>12.983741670216178</v>
      </c>
      <c r="I8" s="57"/>
      <c r="J8" s="57"/>
      <c r="K8" s="57"/>
      <c r="L8" s="57"/>
      <c r="M8" s="57"/>
    </row>
    <row r="9" spans="1:18" ht="12.75" customHeight="1" x14ac:dyDescent="0.25">
      <c r="A9" s="20">
        <v>2007</v>
      </c>
      <c r="B9" s="56">
        <v>11.608863065893706</v>
      </c>
      <c r="C9" s="56">
        <v>10.469783046427015</v>
      </c>
      <c r="D9" s="56">
        <v>14.58738793279381</v>
      </c>
      <c r="E9" s="56">
        <v>9.9161833616987298</v>
      </c>
      <c r="F9" s="56">
        <v>10.040742203208087</v>
      </c>
      <c r="G9" s="56">
        <v>13.40418447395483</v>
      </c>
      <c r="H9" s="57">
        <v>11.730214280086972</v>
      </c>
      <c r="I9" s="57"/>
      <c r="J9" s="57"/>
      <c r="K9" s="57"/>
      <c r="L9" s="57"/>
      <c r="M9" s="57"/>
      <c r="N9" s="4"/>
      <c r="O9" s="4"/>
      <c r="P9" s="4"/>
      <c r="Q9" s="4"/>
      <c r="R9" s="4"/>
    </row>
    <row r="10" spans="1:18" ht="12.75" customHeight="1" x14ac:dyDescent="0.25">
      <c r="A10" s="20">
        <v>2008</v>
      </c>
      <c r="B10" s="56">
        <v>11.422021397183697</v>
      </c>
      <c r="C10" s="56">
        <v>10.156030974972143</v>
      </c>
      <c r="D10" s="56">
        <v>12.641837492584648</v>
      </c>
      <c r="E10" s="56">
        <v>8.044356498701374</v>
      </c>
      <c r="F10" s="56">
        <v>8.7950689365412345</v>
      </c>
      <c r="G10" s="56">
        <v>12.665926274806081</v>
      </c>
      <c r="H10" s="57">
        <v>10.741802569065516</v>
      </c>
      <c r="I10" s="57"/>
      <c r="J10" s="57"/>
      <c r="K10" s="57"/>
      <c r="L10" s="57"/>
      <c r="M10" s="57"/>
      <c r="N10" s="4"/>
      <c r="O10" s="4"/>
      <c r="P10" s="4"/>
      <c r="Q10" s="4"/>
      <c r="R10" s="4"/>
    </row>
    <row r="11" spans="1:18" ht="12.75" customHeight="1" x14ac:dyDescent="0.25">
      <c r="A11" s="20">
        <v>2009</v>
      </c>
      <c r="B11" s="56">
        <v>11.757744796103815</v>
      </c>
      <c r="C11" s="56">
        <v>8.8933237473732039</v>
      </c>
      <c r="D11" s="56">
        <v>12.453482138693223</v>
      </c>
      <c r="E11" s="56">
        <v>8.3081562333986732</v>
      </c>
      <c r="F11" s="56">
        <v>8.8176915119258865</v>
      </c>
      <c r="G11" s="56">
        <v>11.816551350599619</v>
      </c>
      <c r="H11" s="56">
        <v>10.314827990364089</v>
      </c>
      <c r="I11" s="57"/>
      <c r="J11" s="57"/>
      <c r="K11" s="57"/>
      <c r="L11" s="57"/>
      <c r="M11" s="57"/>
      <c r="N11" s="4"/>
      <c r="O11" s="4"/>
      <c r="P11" s="4"/>
      <c r="Q11" s="4"/>
      <c r="R11" s="4"/>
    </row>
    <row r="12" spans="1:18" ht="12.75" customHeight="1" x14ac:dyDescent="0.25">
      <c r="A12" s="20">
        <v>2010</v>
      </c>
      <c r="B12" s="56">
        <v>11.311187846044433</v>
      </c>
      <c r="C12" s="56">
        <v>8.5894550365915663</v>
      </c>
      <c r="D12" s="56">
        <v>11.545342747397335</v>
      </c>
      <c r="E12" s="56">
        <v>7.9370771495718282</v>
      </c>
      <c r="F12" s="56">
        <v>8.5474256167131273</v>
      </c>
      <c r="G12" s="56">
        <v>11.024769884616887</v>
      </c>
      <c r="H12" s="56">
        <v>9.7832800161549454</v>
      </c>
      <c r="I12" s="57"/>
      <c r="J12" s="57"/>
      <c r="K12" s="57"/>
      <c r="L12" s="57"/>
      <c r="M12" s="57"/>
      <c r="N12" s="4"/>
      <c r="O12" s="4"/>
      <c r="P12" s="4"/>
      <c r="Q12" s="4"/>
      <c r="R12" s="4"/>
    </row>
    <row r="13" spans="1:18" ht="12.75" customHeight="1" x14ac:dyDescent="0.25">
      <c r="A13" s="20">
        <v>2011</v>
      </c>
      <c r="B13" s="56">
        <v>10.708589610885056</v>
      </c>
      <c r="C13" s="56">
        <v>7.3256349559323501</v>
      </c>
      <c r="D13" s="56">
        <v>10.712856723059216</v>
      </c>
      <c r="E13" s="56">
        <v>8.6156343578886396</v>
      </c>
      <c r="F13" s="56">
        <v>7.9620860702874232</v>
      </c>
      <c r="G13" s="56">
        <v>10.266847232105011</v>
      </c>
      <c r="H13" s="57">
        <v>9.1090886126168424</v>
      </c>
      <c r="I13" s="57"/>
      <c r="J13" s="57"/>
      <c r="K13" s="57"/>
      <c r="L13" s="57"/>
      <c r="M13" s="57"/>
      <c r="N13" s="4"/>
      <c r="O13" s="4"/>
      <c r="P13" s="4"/>
      <c r="Q13" s="4"/>
      <c r="R13" s="4"/>
    </row>
    <row r="14" spans="1:18" ht="12.75" customHeight="1" x14ac:dyDescent="0.25">
      <c r="A14" s="20">
        <v>2012</v>
      </c>
      <c r="B14" s="56">
        <v>11.561966011027657</v>
      </c>
      <c r="C14" s="56">
        <v>6.4941743561789593</v>
      </c>
      <c r="D14" s="56">
        <v>9.712340706749961</v>
      </c>
      <c r="E14" s="56">
        <v>7.1687213006830124</v>
      </c>
      <c r="F14" s="56">
        <v>7.1887089299155731</v>
      </c>
      <c r="G14" s="56">
        <v>9.7597593958773921</v>
      </c>
      <c r="H14" s="57">
        <v>8.4643342391445309</v>
      </c>
      <c r="I14" s="57"/>
      <c r="J14" s="57"/>
      <c r="K14" s="57"/>
      <c r="L14" s="57"/>
      <c r="M14" s="57"/>
      <c r="N14" s="4"/>
      <c r="O14" s="4"/>
      <c r="P14" s="4"/>
      <c r="Q14" s="4"/>
      <c r="R14" s="4"/>
    </row>
    <row r="15" spans="1:18" ht="12.75" customHeight="1" x14ac:dyDescent="0.25">
      <c r="A15" s="20">
        <v>2013</v>
      </c>
      <c r="B15" s="56">
        <v>10.411047466578571</v>
      </c>
      <c r="C15" s="56">
        <v>6.164359238465841</v>
      </c>
      <c r="D15" s="56">
        <v>10.170050238313282</v>
      </c>
      <c r="E15" s="56">
        <v>7.1452789818703941</v>
      </c>
      <c r="F15" s="56">
        <v>7.7545638900940368</v>
      </c>
      <c r="G15" s="56">
        <v>8.7120371798247334</v>
      </c>
      <c r="H15" s="56">
        <v>8.2288184297154157</v>
      </c>
      <c r="I15" s="57"/>
      <c r="J15" s="57"/>
      <c r="K15" s="57"/>
      <c r="L15" s="57"/>
      <c r="M15" s="57"/>
      <c r="N15" s="4"/>
      <c r="O15" s="4"/>
      <c r="P15" s="4"/>
      <c r="Q15" s="4"/>
      <c r="R15" s="4"/>
    </row>
    <row r="16" spans="1:18" ht="12.75" customHeight="1" x14ac:dyDescent="0.25">
      <c r="A16" s="9">
        <v>2014</v>
      </c>
      <c r="B16" s="56">
        <v>10.947110097507281</v>
      </c>
      <c r="C16" s="12">
        <v>6.6656630890014776</v>
      </c>
      <c r="D16" s="12">
        <v>10.298946666080294</v>
      </c>
      <c r="E16" s="12">
        <v>7.028213108576967</v>
      </c>
      <c r="F16" s="12">
        <v>8.2186978943103952</v>
      </c>
      <c r="G16" s="12">
        <v>8.8791515666029195</v>
      </c>
      <c r="H16" s="49">
        <v>8.5483443357195217</v>
      </c>
      <c r="I16" s="49"/>
      <c r="J16" s="57"/>
      <c r="K16" s="49"/>
      <c r="L16" s="49"/>
      <c r="M16" s="49"/>
      <c r="N16" s="4"/>
      <c r="O16" s="4"/>
      <c r="P16" s="4"/>
      <c r="Q16" s="4"/>
      <c r="R16" s="4"/>
    </row>
    <row r="17" spans="1:18" ht="12.75" customHeight="1" x14ac:dyDescent="0.25">
      <c r="A17" s="9">
        <v>2015</v>
      </c>
      <c r="B17" s="56">
        <v>9.6640846100040196</v>
      </c>
      <c r="C17" s="12">
        <v>5.2178137641633855</v>
      </c>
      <c r="D17" s="12">
        <v>9.3109524891440749</v>
      </c>
      <c r="E17" s="12">
        <v>6.3801905275151425</v>
      </c>
      <c r="F17" s="12">
        <v>6.8216728661280497</v>
      </c>
      <c r="G17" s="12">
        <v>7.9654589423070101</v>
      </c>
      <c r="H17" s="49">
        <v>7.3883751285068895</v>
      </c>
      <c r="J17" s="115"/>
      <c r="K17" s="49"/>
      <c r="L17" s="49"/>
      <c r="M17" s="49"/>
      <c r="N17" s="4"/>
      <c r="O17" s="4"/>
      <c r="P17" s="4"/>
      <c r="Q17" s="4"/>
      <c r="R17" s="4"/>
    </row>
    <row r="18" spans="1:18" ht="12.75" customHeight="1" x14ac:dyDescent="0.25">
      <c r="A18" s="9">
        <v>2016</v>
      </c>
      <c r="B18" s="57">
        <v>11.44436926043122</v>
      </c>
      <c r="C18" s="49">
        <v>5.6250681883946756</v>
      </c>
      <c r="D18" s="49">
        <v>8.4307965999462464</v>
      </c>
      <c r="E18" s="49">
        <v>6.397454602957418</v>
      </c>
      <c r="F18" s="49">
        <v>7.7377572309161051</v>
      </c>
      <c r="G18" s="49">
        <v>7.6795455180758347</v>
      </c>
      <c r="H18" s="49">
        <v>7.7070073376998618</v>
      </c>
      <c r="J18" s="115"/>
      <c r="K18" s="49"/>
      <c r="L18" s="49"/>
      <c r="M18" s="49"/>
      <c r="N18" s="4"/>
      <c r="O18" s="4"/>
      <c r="P18" s="4"/>
      <c r="Q18" s="4"/>
      <c r="R18" s="4"/>
    </row>
    <row r="19" spans="1:18" s="16" customFormat="1" ht="12.75" customHeight="1" x14ac:dyDescent="0.25">
      <c r="A19" s="73">
        <v>2017</v>
      </c>
      <c r="B19" s="57">
        <v>10.060318447580496</v>
      </c>
      <c r="C19" s="49">
        <v>5.0652869942407577</v>
      </c>
      <c r="D19" s="49">
        <v>8.129860358480629</v>
      </c>
      <c r="E19" s="49">
        <v>6.6025606491250057</v>
      </c>
      <c r="F19" s="49">
        <v>6.9722766804702143</v>
      </c>
      <c r="G19" s="49">
        <v>7.4166542424585202</v>
      </c>
      <c r="H19" s="49">
        <v>7.1931457518402571</v>
      </c>
      <c r="I19" s="49"/>
      <c r="J19" s="57"/>
      <c r="K19" s="49"/>
      <c r="L19" s="49"/>
      <c r="M19" s="49"/>
    </row>
    <row r="20" spans="1:18" s="16" customFormat="1" ht="12.75" customHeight="1" x14ac:dyDescent="0.25">
      <c r="A20" s="73" t="s">
        <v>82</v>
      </c>
      <c r="B20" s="49">
        <v>11.598381131605048</v>
      </c>
      <c r="C20" s="49">
        <v>6.2225900115356776</v>
      </c>
      <c r="D20" s="49">
        <v>8.9489770450749315</v>
      </c>
      <c r="E20" s="49">
        <v>7.0286005182650753</v>
      </c>
      <c r="F20" s="49">
        <v>7.9691468984582663</v>
      </c>
      <c r="G20" s="49">
        <v>8.3847449867386761</v>
      </c>
      <c r="H20" s="49">
        <v>8.1752771914579618</v>
      </c>
      <c r="I20" s="115"/>
      <c r="J20" s="49"/>
      <c r="K20" s="49"/>
      <c r="L20" s="49"/>
      <c r="M20" s="49"/>
    </row>
    <row r="21" spans="1:18" s="16" customFormat="1" ht="12.75" customHeight="1" x14ac:dyDescent="0.25">
      <c r="A21" s="73" t="s">
        <v>93</v>
      </c>
      <c r="B21" s="57">
        <v>11.051390983230499</v>
      </c>
      <c r="C21" s="57">
        <v>5.3961995767539497</v>
      </c>
      <c r="D21" s="57">
        <v>8.5053019275858404</v>
      </c>
      <c r="E21" s="57">
        <v>5.9354368595552804</v>
      </c>
      <c r="F21" s="57">
        <v>7.3173886879138097</v>
      </c>
      <c r="G21" s="57">
        <v>7.5571348214831904</v>
      </c>
      <c r="H21" s="57">
        <v>7.4360987830303804</v>
      </c>
      <c r="J21" s="49"/>
      <c r="K21" s="49"/>
      <c r="L21" s="49"/>
      <c r="M21" s="49"/>
    </row>
    <row r="22" spans="1:18" s="16" customFormat="1" ht="12.75" customHeight="1" x14ac:dyDescent="0.25">
      <c r="A22" s="73" t="s">
        <v>92</v>
      </c>
      <c r="B22" s="57">
        <v>8.0500000000000007</v>
      </c>
      <c r="C22" s="57">
        <v>8.35</v>
      </c>
      <c r="D22" s="57">
        <v>8.93</v>
      </c>
      <c r="E22" s="57">
        <v>7.07</v>
      </c>
      <c r="F22" s="56">
        <v>8.02</v>
      </c>
      <c r="G22" s="56">
        <v>8.24</v>
      </c>
      <c r="H22" s="57">
        <v>8.1300000000000008</v>
      </c>
      <c r="K22" s="133"/>
      <c r="M22" s="129"/>
    </row>
    <row r="23" spans="1:18" s="16" customFormat="1" ht="12.75" customHeight="1" x14ac:dyDescent="0.25">
      <c r="A23" s="73">
        <v>2020</v>
      </c>
      <c r="B23" s="57">
        <v>6.93</v>
      </c>
      <c r="C23" s="57">
        <v>6.6</v>
      </c>
      <c r="D23" s="57">
        <v>10.41</v>
      </c>
      <c r="E23" s="57">
        <v>7.5</v>
      </c>
      <c r="F23" s="56">
        <v>7.23</v>
      </c>
      <c r="G23" s="56">
        <v>8.31</v>
      </c>
      <c r="H23" s="57">
        <v>7.77</v>
      </c>
      <c r="K23" s="133"/>
      <c r="M23" s="129"/>
    </row>
    <row r="24" spans="1:18" ht="6" customHeight="1" x14ac:dyDescent="0.25">
      <c r="A24" s="7"/>
      <c r="B24" s="18"/>
      <c r="C24" s="18"/>
      <c r="D24" s="18"/>
      <c r="E24" s="22"/>
      <c r="F24" s="22"/>
      <c r="G24" s="22"/>
      <c r="H24" s="22"/>
      <c r="L24" s="4"/>
      <c r="M24" s="4"/>
      <c r="N24" s="4"/>
      <c r="O24" s="4"/>
      <c r="P24" s="4"/>
      <c r="Q24" s="4"/>
      <c r="R24" s="4"/>
    </row>
    <row r="25" spans="1:18" ht="15" customHeight="1" x14ac:dyDescent="0.35">
      <c r="A25" s="245" t="s">
        <v>7</v>
      </c>
      <c r="B25" s="246"/>
      <c r="C25" s="246"/>
      <c r="D25" s="246"/>
      <c r="E25" s="246"/>
      <c r="F25" s="246"/>
      <c r="G25" s="246"/>
      <c r="H25" s="246"/>
      <c r="L25" s="4"/>
      <c r="M25" s="4"/>
      <c r="N25" s="4"/>
      <c r="O25" s="4"/>
      <c r="P25" s="4"/>
      <c r="Q25" s="4"/>
      <c r="R25" s="4"/>
    </row>
    <row r="26" spans="1:18" s="11" customFormat="1" ht="54" customHeight="1" x14ac:dyDescent="0.25">
      <c r="A26" s="254" t="s">
        <v>112</v>
      </c>
      <c r="B26" s="234"/>
      <c r="C26" s="234"/>
      <c r="D26" s="234"/>
      <c r="E26" s="234"/>
      <c r="F26" s="234"/>
      <c r="G26" s="234"/>
      <c r="H26" s="234"/>
      <c r="I26" s="4"/>
      <c r="J26" s="4"/>
      <c r="K26" s="4"/>
    </row>
    <row r="27" spans="1:18" ht="6" customHeight="1" x14ac:dyDescent="0.25">
      <c r="A27" s="104"/>
      <c r="B27" s="103"/>
      <c r="C27" s="103"/>
      <c r="D27" s="103"/>
      <c r="E27" s="108"/>
      <c r="F27" s="111"/>
      <c r="G27" s="108"/>
      <c r="H27" s="108"/>
      <c r="L27" s="4"/>
      <c r="M27" s="4"/>
      <c r="N27" s="4"/>
      <c r="O27" s="4"/>
      <c r="P27" s="4"/>
      <c r="Q27" s="4"/>
      <c r="R27" s="4"/>
    </row>
    <row r="28" spans="1:18" ht="15" customHeight="1" x14ac:dyDescent="0.35">
      <c r="A28" s="245" t="s">
        <v>17</v>
      </c>
      <c r="B28" s="246"/>
      <c r="C28" s="246"/>
      <c r="D28" s="246"/>
      <c r="E28" s="246"/>
      <c r="F28" s="246"/>
      <c r="G28" s="246"/>
      <c r="H28" s="246"/>
      <c r="L28" s="4"/>
      <c r="M28" s="4"/>
      <c r="N28" s="4"/>
      <c r="O28" s="4"/>
      <c r="P28" s="4"/>
      <c r="Q28" s="4"/>
      <c r="R28" s="4"/>
    </row>
    <row r="29" spans="1:18" s="11" customFormat="1" x14ac:dyDescent="0.25">
      <c r="A29" s="9"/>
      <c r="B29" s="4"/>
      <c r="C29" s="4"/>
      <c r="D29" s="4"/>
      <c r="E29" s="10"/>
      <c r="F29" s="10"/>
      <c r="G29" s="10"/>
      <c r="H29" s="10"/>
      <c r="I29" s="4"/>
      <c r="J29" s="4"/>
      <c r="K29" s="4"/>
    </row>
    <row r="30" spans="1:18" s="11" customFormat="1" x14ac:dyDescent="0.25">
      <c r="A30" s="20"/>
      <c r="B30" s="13"/>
      <c r="C30" s="13"/>
      <c r="D30" s="13"/>
      <c r="G30" s="115"/>
      <c r="H30" s="10"/>
      <c r="I30" s="4"/>
      <c r="J30" s="4"/>
      <c r="K30" s="4"/>
    </row>
    <row r="32" spans="1:18" x14ac:dyDescent="0.25">
      <c r="G32" s="115"/>
    </row>
  </sheetData>
  <mergeCells count="4">
    <mergeCell ref="A2:H2"/>
    <mergeCell ref="A25:H25"/>
    <mergeCell ref="A28:H28"/>
    <mergeCell ref="A26:H2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2"/>
  <sheetViews>
    <sheetView workbookViewId="0">
      <selection activeCell="H22" sqref="H22"/>
    </sheetView>
  </sheetViews>
  <sheetFormatPr defaultColWidth="9.1796875" defaultRowHeight="12.5" x14ac:dyDescent="0.25"/>
  <cols>
    <col min="1" max="1" width="6.7265625" style="4" customWidth="1"/>
    <col min="2" max="4" width="9.1796875" style="4"/>
    <col min="5" max="8" width="8.7265625" style="11" customWidth="1"/>
    <col min="9" max="9" width="9.54296875" style="11" customWidth="1"/>
    <col min="10" max="10" width="9.1796875" style="11"/>
    <col min="11" max="15" width="9.1796875" style="4"/>
    <col min="16" max="22" width="9.1796875" style="11"/>
    <col min="23" max="16384" width="9.1796875" style="4"/>
  </cols>
  <sheetData>
    <row r="1" spans="1:22" s="3" customFormat="1" ht="30" customHeight="1" x14ac:dyDescent="0.25">
      <c r="A1" s="1"/>
      <c r="B1" s="4"/>
      <c r="C1" s="4"/>
      <c r="D1" s="4"/>
      <c r="E1" s="1"/>
      <c r="F1" s="1"/>
      <c r="G1" s="1"/>
      <c r="H1" s="2"/>
      <c r="I1" s="2"/>
      <c r="J1" s="4"/>
      <c r="K1" s="4"/>
      <c r="L1" s="4"/>
      <c r="M1" s="4"/>
      <c r="P1" s="2"/>
      <c r="Q1" s="2"/>
      <c r="R1" s="2"/>
      <c r="S1" s="2"/>
      <c r="T1" s="2"/>
      <c r="U1" s="2"/>
      <c r="V1" s="2"/>
    </row>
    <row r="2" spans="1:22" ht="30" customHeight="1" x14ac:dyDescent="0.35">
      <c r="A2" s="241" t="s">
        <v>115</v>
      </c>
      <c r="B2" s="242"/>
      <c r="C2" s="242"/>
      <c r="D2" s="242"/>
      <c r="E2" s="242"/>
      <c r="F2" s="242"/>
      <c r="G2" s="242"/>
      <c r="H2" s="242"/>
      <c r="I2" s="4"/>
      <c r="J2" s="4"/>
      <c r="P2" s="4"/>
      <c r="Q2" s="4"/>
      <c r="R2" s="4"/>
      <c r="S2" s="4"/>
      <c r="T2" s="4"/>
      <c r="U2" s="4"/>
      <c r="V2" s="4"/>
    </row>
    <row r="3" spans="1:22" ht="15" customHeight="1" x14ac:dyDescent="0.25">
      <c r="A3" s="5"/>
      <c r="B3" s="6" t="s">
        <v>5</v>
      </c>
      <c r="C3" s="6" t="s">
        <v>3</v>
      </c>
      <c r="D3" s="6" t="s">
        <v>4</v>
      </c>
      <c r="E3" s="6" t="s">
        <v>6</v>
      </c>
      <c r="F3" s="6" t="s">
        <v>1</v>
      </c>
      <c r="G3" s="6" t="s">
        <v>2</v>
      </c>
      <c r="H3" s="6" t="s">
        <v>0</v>
      </c>
      <c r="J3" s="85"/>
      <c r="K3" s="85"/>
      <c r="L3" s="85"/>
      <c r="M3" s="85"/>
      <c r="N3" s="85"/>
      <c r="O3" s="85"/>
      <c r="P3" s="85"/>
      <c r="Q3" s="4"/>
      <c r="R3" s="4"/>
      <c r="S3" s="4"/>
      <c r="T3" s="4"/>
      <c r="U3" s="4"/>
      <c r="V3" s="4"/>
    </row>
    <row r="4" spans="1:22" ht="6" customHeight="1" x14ac:dyDescent="0.25">
      <c r="A4" s="7"/>
      <c r="B4" s="8"/>
      <c r="C4" s="8"/>
      <c r="D4" s="8"/>
      <c r="E4" s="8"/>
      <c r="F4" s="8"/>
      <c r="G4" s="8"/>
      <c r="H4" s="8"/>
      <c r="J4" s="85"/>
      <c r="K4" s="85"/>
      <c r="L4" s="85"/>
      <c r="M4" s="85"/>
      <c r="N4" s="85"/>
      <c r="O4" s="85"/>
      <c r="P4" s="85"/>
      <c r="Q4" s="4"/>
      <c r="R4" s="4"/>
      <c r="S4" s="4"/>
      <c r="T4" s="4"/>
      <c r="U4" s="4"/>
      <c r="V4" s="4"/>
    </row>
    <row r="5" spans="1:22" x14ac:dyDescent="0.25">
      <c r="A5" s="20">
        <v>2003</v>
      </c>
      <c r="B5" s="56">
        <v>13.719046871412909</v>
      </c>
      <c r="C5" s="56">
        <v>5.4793947116046242</v>
      </c>
      <c r="D5" s="56">
        <v>2.6022764114275261</v>
      </c>
      <c r="E5" s="56">
        <v>1.3835444587226489</v>
      </c>
      <c r="F5" s="57">
        <v>6.3373892433369035</v>
      </c>
      <c r="G5" s="57">
        <v>5.5179664654100415</v>
      </c>
      <c r="H5" s="57">
        <v>5.9264212326405215</v>
      </c>
      <c r="I5" s="12"/>
      <c r="J5" s="57"/>
      <c r="K5" s="57"/>
      <c r="L5" s="57"/>
      <c r="M5" s="57"/>
      <c r="N5" s="57"/>
      <c r="O5" s="57"/>
      <c r="P5" s="57"/>
    </row>
    <row r="6" spans="1:22" x14ac:dyDescent="0.25">
      <c r="A6" s="20">
        <v>2004</v>
      </c>
      <c r="B6" s="56">
        <v>12.958845790254626</v>
      </c>
      <c r="C6" s="56">
        <v>5.1971385675968333</v>
      </c>
      <c r="D6" s="56">
        <v>3.0367324859420983</v>
      </c>
      <c r="E6" s="56">
        <v>1.0692821395550056</v>
      </c>
      <c r="F6" s="57">
        <v>6.2530522750772439</v>
      </c>
      <c r="G6" s="57">
        <v>5.2057045669195761</v>
      </c>
      <c r="H6" s="57">
        <v>5.7285373290921058</v>
      </c>
      <c r="I6" s="12"/>
      <c r="J6" s="57"/>
      <c r="K6" s="57"/>
      <c r="L6" s="57"/>
      <c r="M6" s="57"/>
      <c r="N6" s="57"/>
      <c r="O6" s="57"/>
      <c r="P6" s="57"/>
    </row>
    <row r="7" spans="1:22" x14ac:dyDescent="0.25">
      <c r="A7" s="20">
        <v>2005</v>
      </c>
      <c r="B7" s="56">
        <v>13.953636560056729</v>
      </c>
      <c r="C7" s="56">
        <v>5.2113063234795129</v>
      </c>
      <c r="D7" s="56">
        <v>2.8854453148745889</v>
      </c>
      <c r="E7" s="56">
        <v>0.94856074384408151</v>
      </c>
      <c r="F7" s="57">
        <v>6.2561601028182672</v>
      </c>
      <c r="G7" s="57">
        <v>5.5392033526332716</v>
      </c>
      <c r="H7" s="57">
        <v>5.8949993607032196</v>
      </c>
      <c r="I7" s="12"/>
      <c r="J7" s="57"/>
      <c r="K7" s="57"/>
      <c r="L7" s="57"/>
      <c r="M7" s="57"/>
      <c r="N7" s="57"/>
      <c r="O7" s="57"/>
      <c r="P7" s="57"/>
    </row>
    <row r="8" spans="1:22" x14ac:dyDescent="0.25">
      <c r="A8" s="20">
        <v>2006</v>
      </c>
      <c r="B8" s="56">
        <v>13.530716093895828</v>
      </c>
      <c r="C8" s="56">
        <v>5.753974553763781</v>
      </c>
      <c r="D8" s="56">
        <v>3.2983794464335525</v>
      </c>
      <c r="E8" s="56">
        <v>1.2061544796194907</v>
      </c>
      <c r="F8" s="57">
        <v>6.6042617839413147</v>
      </c>
      <c r="G8" s="57">
        <v>5.5911964159376204</v>
      </c>
      <c r="H8" s="57">
        <v>6.0954146052644358</v>
      </c>
      <c r="I8" s="12"/>
      <c r="J8" s="57"/>
      <c r="K8" s="57"/>
      <c r="L8" s="57"/>
      <c r="M8" s="57"/>
      <c r="N8" s="57"/>
      <c r="O8" s="57"/>
      <c r="P8" s="57"/>
    </row>
    <row r="9" spans="1:22" ht="12.75" customHeight="1" x14ac:dyDescent="0.25">
      <c r="A9" s="20">
        <v>2007</v>
      </c>
      <c r="B9" s="56">
        <v>11.887018585180599</v>
      </c>
      <c r="C9" s="56">
        <v>4.5105371658094287</v>
      </c>
      <c r="D9" s="56">
        <v>3.1637295077686338</v>
      </c>
      <c r="E9" s="56">
        <v>1.3673554094345586</v>
      </c>
      <c r="F9" s="57">
        <v>5.8527734194836558</v>
      </c>
      <c r="G9" s="57">
        <v>4.6696653533945023</v>
      </c>
      <c r="H9" s="57">
        <v>5.2584929530184636</v>
      </c>
      <c r="J9" s="57"/>
      <c r="K9" s="57"/>
      <c r="L9" s="57"/>
      <c r="M9" s="57"/>
      <c r="N9" s="57"/>
      <c r="O9" s="57"/>
      <c r="P9" s="57"/>
      <c r="Q9" s="4"/>
      <c r="R9" s="4"/>
      <c r="S9" s="4"/>
      <c r="T9" s="4"/>
      <c r="U9" s="4"/>
      <c r="V9" s="4"/>
    </row>
    <row r="10" spans="1:22" ht="12.75" customHeight="1" x14ac:dyDescent="0.25">
      <c r="A10" s="20">
        <v>2008</v>
      </c>
      <c r="B10" s="56">
        <v>11.917578666546149</v>
      </c>
      <c r="C10" s="56">
        <v>4.0998004317105021</v>
      </c>
      <c r="D10" s="56">
        <v>2.5477405231882142</v>
      </c>
      <c r="E10" s="56">
        <v>1.1266618901325931</v>
      </c>
      <c r="F10" s="57">
        <v>5.5779139059720961</v>
      </c>
      <c r="G10" s="57">
        <v>4.1694545487095285</v>
      </c>
      <c r="H10" s="57">
        <v>4.869570776474367</v>
      </c>
      <c r="J10" s="57"/>
      <c r="K10" s="57"/>
      <c r="L10" s="57"/>
      <c r="M10" s="57"/>
      <c r="N10" s="57"/>
      <c r="O10" s="57"/>
      <c r="P10" s="57"/>
      <c r="Q10" s="4"/>
      <c r="R10" s="4"/>
      <c r="S10" s="4"/>
      <c r="T10" s="4"/>
      <c r="U10" s="4"/>
      <c r="V10" s="4"/>
    </row>
    <row r="11" spans="1:22" ht="12.75" customHeight="1" x14ac:dyDescent="0.25">
      <c r="A11" s="20">
        <v>2009</v>
      </c>
      <c r="B11" s="56">
        <v>12.69832299887141</v>
      </c>
      <c r="C11" s="56">
        <v>4.131155131806767</v>
      </c>
      <c r="D11" s="56">
        <v>2.3423639608001223</v>
      </c>
      <c r="E11" s="56">
        <v>1.1867622303900571</v>
      </c>
      <c r="F11" s="57">
        <v>5.7901987719639019</v>
      </c>
      <c r="G11" s="57">
        <v>4.1363535696200726</v>
      </c>
      <c r="H11" s="57">
        <v>4.9649796026265962</v>
      </c>
      <c r="J11" s="57"/>
      <c r="K11" s="57"/>
      <c r="L11" s="57"/>
      <c r="M11" s="57"/>
      <c r="N11" s="57"/>
      <c r="O11" s="57"/>
      <c r="P11" s="57"/>
      <c r="Q11" s="4"/>
      <c r="R11" s="4"/>
      <c r="S11" s="4"/>
      <c r="T11" s="4"/>
      <c r="U11" s="4"/>
      <c r="V11" s="4"/>
    </row>
    <row r="12" spans="1:22" ht="12.75" customHeight="1" x14ac:dyDescent="0.25">
      <c r="A12" s="20">
        <v>2010</v>
      </c>
      <c r="B12" s="56">
        <v>10.163784705814424</v>
      </c>
      <c r="C12" s="56">
        <v>3.877387462861718</v>
      </c>
      <c r="D12" s="56">
        <v>2.544885600262611</v>
      </c>
      <c r="E12" s="56">
        <v>1.1749584585046187</v>
      </c>
      <c r="F12" s="57">
        <v>5.0178139906812893</v>
      </c>
      <c r="G12" s="57">
        <v>3.7342951683399135</v>
      </c>
      <c r="H12" s="57">
        <v>4.3772248818668062</v>
      </c>
      <c r="J12" s="57"/>
      <c r="K12" s="57"/>
      <c r="L12" s="57"/>
      <c r="M12" s="57"/>
      <c r="N12" s="57"/>
      <c r="O12" s="57"/>
      <c r="P12" s="57"/>
      <c r="Q12" s="4"/>
      <c r="R12" s="4"/>
      <c r="S12" s="4"/>
      <c r="T12" s="4"/>
      <c r="U12" s="4"/>
      <c r="V12" s="4"/>
    </row>
    <row r="13" spans="1:22" ht="12.75" customHeight="1" x14ac:dyDescent="0.25">
      <c r="A13" s="20">
        <v>2011</v>
      </c>
      <c r="B13" s="56">
        <v>10.143056272199054</v>
      </c>
      <c r="C13" s="56">
        <v>4.0173983946890379</v>
      </c>
      <c r="D13" s="56">
        <v>1.9723543452576795</v>
      </c>
      <c r="E13" s="56">
        <v>1.2338956409988382</v>
      </c>
      <c r="F13" s="57">
        <v>4.7272829123761833</v>
      </c>
      <c r="G13" s="57">
        <v>3.8672972906878837</v>
      </c>
      <c r="H13" s="57">
        <v>4.2992968326100636</v>
      </c>
      <c r="J13" s="57"/>
      <c r="K13" s="57"/>
      <c r="L13" s="57"/>
      <c r="M13" s="57"/>
      <c r="N13" s="57"/>
      <c r="O13" s="57"/>
      <c r="P13" s="57"/>
      <c r="Q13" s="4"/>
      <c r="R13" s="4"/>
      <c r="S13" s="4"/>
      <c r="T13" s="4"/>
      <c r="U13" s="4"/>
      <c r="V13" s="4"/>
    </row>
    <row r="14" spans="1:22" ht="12.75" customHeight="1" x14ac:dyDescent="0.25">
      <c r="A14" s="20">
        <v>2012</v>
      </c>
      <c r="B14" s="56">
        <v>14.015221516224122</v>
      </c>
      <c r="C14" s="56">
        <v>4.4188975290420114</v>
      </c>
      <c r="D14" s="56">
        <v>2.5210643553034959</v>
      </c>
      <c r="E14" s="56">
        <v>1.5983646819030801</v>
      </c>
      <c r="F14" s="57">
        <v>6.13867521846307</v>
      </c>
      <c r="G14" s="57">
        <v>4.8989088817370803</v>
      </c>
      <c r="H14" s="57">
        <v>5.5235658156744147</v>
      </c>
      <c r="J14" s="57"/>
      <c r="K14" s="57"/>
      <c r="L14" s="57"/>
      <c r="M14" s="57"/>
      <c r="N14" s="57"/>
      <c r="O14" s="57"/>
      <c r="P14" s="57"/>
      <c r="Q14" s="4"/>
      <c r="R14" s="4"/>
      <c r="S14" s="4"/>
      <c r="T14" s="4"/>
      <c r="U14" s="4"/>
      <c r="V14" s="4"/>
    </row>
    <row r="15" spans="1:22" ht="12.75" customHeight="1" x14ac:dyDescent="0.25">
      <c r="A15" s="20">
        <v>2013</v>
      </c>
      <c r="B15" s="56">
        <v>13.347790224967488</v>
      </c>
      <c r="C15" s="56">
        <v>4.610166228121976</v>
      </c>
      <c r="D15" s="56">
        <v>2.2043546582423446</v>
      </c>
      <c r="E15" s="56">
        <v>1.3495238688647115</v>
      </c>
      <c r="F15" s="57">
        <v>5.9530419011134841</v>
      </c>
      <c r="G15" s="57">
        <v>4.6783195884228093</v>
      </c>
      <c r="H15" s="57">
        <v>5.3186192443748075</v>
      </c>
      <c r="J15" s="57"/>
      <c r="K15" s="57"/>
      <c r="L15" s="57"/>
      <c r="M15" s="57"/>
      <c r="N15" s="57"/>
      <c r="O15" s="57"/>
      <c r="P15" s="57"/>
      <c r="Q15" s="4"/>
      <c r="R15" s="4"/>
      <c r="S15" s="4"/>
      <c r="T15" s="4"/>
      <c r="U15" s="4"/>
      <c r="V15" s="4"/>
    </row>
    <row r="16" spans="1:22" ht="12.75" customHeight="1" x14ac:dyDescent="0.25">
      <c r="A16" s="9">
        <v>2014</v>
      </c>
      <c r="B16" s="12">
        <v>11.559404248551113</v>
      </c>
      <c r="C16" s="12">
        <v>4.3245669697311344</v>
      </c>
      <c r="D16" s="12">
        <v>2.2044809273218684</v>
      </c>
      <c r="E16" s="12">
        <v>1.1484439557600239</v>
      </c>
      <c r="F16" s="49">
        <v>5.422221873399689</v>
      </c>
      <c r="G16" s="49">
        <v>3.9578239654536933</v>
      </c>
      <c r="H16" s="49">
        <v>4.6913098058120282</v>
      </c>
      <c r="J16" s="49"/>
      <c r="K16" s="49"/>
      <c r="L16" s="49"/>
      <c r="M16" s="49"/>
      <c r="N16" s="49"/>
      <c r="O16" s="49"/>
      <c r="P16" s="49"/>
      <c r="Q16" s="4"/>
      <c r="R16" s="4"/>
      <c r="S16" s="4"/>
      <c r="T16" s="4"/>
      <c r="U16" s="4"/>
      <c r="V16" s="4"/>
    </row>
    <row r="17" spans="1:22" ht="12.75" customHeight="1" x14ac:dyDescent="0.25">
      <c r="A17" s="9">
        <v>2015</v>
      </c>
      <c r="B17" s="12">
        <v>12.981650041526324</v>
      </c>
      <c r="C17" s="12">
        <v>5.0070741764537061</v>
      </c>
      <c r="D17" s="12">
        <v>2.8185571443669453</v>
      </c>
      <c r="E17" s="12">
        <v>1.5101084242708109</v>
      </c>
      <c r="F17" s="49">
        <v>6.2029690511914861</v>
      </c>
      <c r="G17" s="49">
        <v>4.6830536137759564</v>
      </c>
      <c r="H17" s="49">
        <v>5.445795871646987</v>
      </c>
      <c r="J17" s="116"/>
      <c r="K17" s="49"/>
      <c r="L17" s="49"/>
      <c r="M17" s="49"/>
      <c r="N17" s="49"/>
      <c r="O17" s="49"/>
      <c r="P17" s="49"/>
      <c r="Q17" s="4"/>
      <c r="R17" s="4"/>
      <c r="S17" s="4"/>
      <c r="T17" s="4"/>
      <c r="U17" s="4"/>
      <c r="V17" s="4"/>
    </row>
    <row r="18" spans="1:22" ht="12.75" customHeight="1" x14ac:dyDescent="0.25">
      <c r="A18" s="9">
        <v>2016</v>
      </c>
      <c r="B18" s="49">
        <v>13.991242639073523</v>
      </c>
      <c r="C18" s="49">
        <v>5.5524257878554355</v>
      </c>
      <c r="D18" s="49">
        <v>3.1003441451424965</v>
      </c>
      <c r="E18" s="49">
        <v>1.4029445199132562</v>
      </c>
      <c r="F18" s="49">
        <v>6.5062624068316106</v>
      </c>
      <c r="G18" s="49">
        <v>5.2261738873571622</v>
      </c>
      <c r="H18" s="49">
        <v>5.8669915498931173</v>
      </c>
      <c r="J18" s="49"/>
      <c r="K18" s="49"/>
      <c r="L18" s="49"/>
      <c r="M18" s="49"/>
      <c r="N18" s="49"/>
      <c r="O18" s="49"/>
      <c r="P18" s="49"/>
      <c r="Q18" s="4"/>
      <c r="R18" s="4"/>
      <c r="S18" s="4"/>
      <c r="T18" s="4"/>
      <c r="U18" s="4"/>
      <c r="V18" s="4"/>
    </row>
    <row r="19" spans="1:22" s="16" customFormat="1" ht="12.75" customHeight="1" x14ac:dyDescent="0.25">
      <c r="A19" s="73">
        <v>2017</v>
      </c>
      <c r="B19" s="49">
        <v>13.412131509064087</v>
      </c>
      <c r="C19" s="49">
        <v>5.5868995094773535</v>
      </c>
      <c r="D19" s="49">
        <v>3.1165701794777512</v>
      </c>
      <c r="E19" s="49">
        <v>1.4191317849578255</v>
      </c>
      <c r="F19" s="49">
        <v>6.1627802551031694</v>
      </c>
      <c r="G19" s="49">
        <v>5.3087033045268299</v>
      </c>
      <c r="H19" s="49">
        <v>5.738278212045536</v>
      </c>
      <c r="J19" s="49"/>
      <c r="K19" s="49"/>
      <c r="L19" s="49"/>
      <c r="M19" s="49"/>
      <c r="N19" s="49"/>
      <c r="O19" s="49"/>
      <c r="P19" s="49"/>
    </row>
    <row r="20" spans="1:22" s="16" customFormat="1" ht="12.75" customHeight="1" x14ac:dyDescent="0.25">
      <c r="A20" s="73" t="s">
        <v>82</v>
      </c>
      <c r="B20" s="49">
        <v>17.050252084629751</v>
      </c>
      <c r="C20" s="49">
        <v>5.8326581808538194</v>
      </c>
      <c r="D20" s="49">
        <v>3.6429275145240378</v>
      </c>
      <c r="E20" s="49">
        <v>2.2346957642770495</v>
      </c>
      <c r="F20" s="49">
        <v>7.7105170597774206</v>
      </c>
      <c r="G20" s="49">
        <v>6.0077235446316593</v>
      </c>
      <c r="H20" s="49">
        <v>6.8659575295659385</v>
      </c>
      <c r="I20" s="116"/>
      <c r="J20" s="116"/>
      <c r="K20" s="49"/>
      <c r="L20" s="49"/>
      <c r="M20" s="49"/>
      <c r="N20" s="49"/>
      <c r="O20" s="49"/>
      <c r="P20" s="49"/>
    </row>
    <row r="21" spans="1:22" s="16" customFormat="1" ht="12.75" customHeight="1" x14ac:dyDescent="0.25">
      <c r="A21" s="73" t="s">
        <v>93</v>
      </c>
      <c r="B21" s="57">
        <v>17.831073914218099</v>
      </c>
      <c r="C21" s="49">
        <v>5.7684699045696002</v>
      </c>
      <c r="D21" s="49">
        <v>3.1882685900518899</v>
      </c>
      <c r="E21" s="49">
        <v>2.156465682196</v>
      </c>
      <c r="F21" s="49">
        <v>7.7542537416484096</v>
      </c>
      <c r="G21" s="49">
        <v>5.93999083277971</v>
      </c>
      <c r="H21" s="49">
        <v>6.8559229979078502</v>
      </c>
      <c r="J21" s="49"/>
      <c r="K21" s="49"/>
      <c r="L21" s="49"/>
      <c r="M21" s="49"/>
      <c r="N21" s="49"/>
      <c r="O21" s="49"/>
      <c r="P21" s="49"/>
    </row>
    <row r="22" spans="1:22" s="16" customFormat="1" ht="12.75" customHeight="1" x14ac:dyDescent="0.25">
      <c r="A22" s="73" t="s">
        <v>92</v>
      </c>
      <c r="B22" s="57">
        <v>17.45</v>
      </c>
      <c r="C22" s="57">
        <v>6.86</v>
      </c>
      <c r="D22" s="57">
        <v>3.59</v>
      </c>
      <c r="E22" s="57">
        <v>2.4900000000000002</v>
      </c>
      <c r="F22" s="56">
        <v>8.0399999999999991</v>
      </c>
      <c r="G22" s="56">
        <v>6.46</v>
      </c>
      <c r="H22" s="57">
        <v>7.26</v>
      </c>
      <c r="K22" s="133"/>
      <c r="M22" s="129"/>
    </row>
    <row r="23" spans="1:22" s="16" customFormat="1" ht="12.75" customHeight="1" x14ac:dyDescent="0.25">
      <c r="A23" s="73">
        <v>2020</v>
      </c>
      <c r="B23" s="57">
        <v>14.88</v>
      </c>
      <c r="C23" s="57">
        <v>6.5</v>
      </c>
      <c r="D23" s="57">
        <v>2.92</v>
      </c>
      <c r="E23" s="57">
        <v>1.98</v>
      </c>
      <c r="F23" s="56">
        <v>7.02</v>
      </c>
      <c r="G23" s="56">
        <v>5.58</v>
      </c>
      <c r="H23" s="57">
        <v>6.31</v>
      </c>
      <c r="K23" s="162"/>
      <c r="M23" s="163"/>
    </row>
    <row r="24" spans="1:22" ht="6" customHeight="1" x14ac:dyDescent="0.25">
      <c r="A24" s="7"/>
      <c r="B24" s="7"/>
      <c r="C24" s="7"/>
      <c r="D24" s="7"/>
      <c r="E24" s="74"/>
      <c r="F24" s="74"/>
      <c r="G24" s="74"/>
      <c r="H24" s="74"/>
      <c r="I24" s="2"/>
      <c r="P24" s="4"/>
      <c r="Q24" s="4"/>
      <c r="R24" s="4"/>
      <c r="S24" s="4"/>
      <c r="T24" s="4"/>
      <c r="U24" s="4"/>
      <c r="V24" s="4"/>
    </row>
    <row r="25" spans="1:22" ht="15" customHeight="1" x14ac:dyDescent="0.35">
      <c r="A25" s="255" t="s">
        <v>7</v>
      </c>
      <c r="B25" s="250"/>
      <c r="C25" s="250"/>
      <c r="D25" s="250"/>
      <c r="E25" s="250"/>
      <c r="F25" s="250"/>
      <c r="G25" s="250"/>
      <c r="H25" s="250"/>
      <c r="I25" s="70"/>
      <c r="P25" s="4"/>
      <c r="Q25" s="4"/>
      <c r="R25" s="4"/>
      <c r="S25" s="4"/>
      <c r="T25" s="4"/>
      <c r="U25" s="4"/>
      <c r="V25" s="4"/>
    </row>
    <row r="26" spans="1:22" s="11" customFormat="1" ht="54.75" customHeight="1" x14ac:dyDescent="0.25">
      <c r="A26" s="255" t="s">
        <v>112</v>
      </c>
      <c r="B26" s="255"/>
      <c r="C26" s="255"/>
      <c r="D26" s="255"/>
      <c r="E26" s="255"/>
      <c r="F26" s="255"/>
      <c r="G26" s="255"/>
      <c r="H26" s="255"/>
      <c r="I26" s="10"/>
      <c r="K26" s="4"/>
      <c r="L26" s="4"/>
      <c r="M26" s="4"/>
      <c r="N26" s="4"/>
      <c r="O26" s="4"/>
    </row>
    <row r="27" spans="1:22" ht="6" customHeight="1" x14ac:dyDescent="0.25">
      <c r="A27" s="3"/>
      <c r="E27" s="2"/>
      <c r="F27" s="26"/>
      <c r="G27" s="2"/>
      <c r="H27" s="2"/>
      <c r="I27" s="4"/>
      <c r="J27" s="4"/>
      <c r="P27" s="4"/>
      <c r="Q27" s="4"/>
      <c r="R27" s="4"/>
      <c r="S27" s="4"/>
      <c r="T27" s="4"/>
      <c r="U27" s="4"/>
      <c r="V27" s="4"/>
    </row>
    <row r="28" spans="1:22" ht="15" customHeight="1" x14ac:dyDescent="0.35">
      <c r="A28" s="255" t="s">
        <v>17</v>
      </c>
      <c r="B28" s="250"/>
      <c r="C28" s="250"/>
      <c r="D28" s="250"/>
      <c r="E28" s="250"/>
      <c r="F28" s="250"/>
      <c r="G28" s="250"/>
      <c r="H28" s="250"/>
      <c r="J28" s="4"/>
      <c r="P28" s="4"/>
      <c r="Q28" s="4"/>
      <c r="R28" s="4"/>
      <c r="S28" s="4"/>
      <c r="T28" s="4"/>
      <c r="U28" s="4"/>
      <c r="V28" s="4"/>
    </row>
    <row r="29" spans="1:22" x14ac:dyDescent="0.25">
      <c r="A29" s="9"/>
      <c r="E29" s="12"/>
      <c r="F29" s="12"/>
      <c r="G29" s="12"/>
      <c r="H29" s="12"/>
      <c r="I29" s="12"/>
    </row>
    <row r="30" spans="1:22" x14ac:dyDescent="0.25">
      <c r="A30" s="20"/>
      <c r="B30" s="13"/>
      <c r="C30" s="13"/>
      <c r="D30" s="13"/>
      <c r="E30" s="56"/>
      <c r="H30" s="116"/>
      <c r="I30" s="12"/>
    </row>
    <row r="31" spans="1:22" s="11" customFormat="1" x14ac:dyDescent="0.25">
      <c r="A31" s="9"/>
      <c r="F31" s="116"/>
      <c r="G31" s="12"/>
      <c r="H31" s="12"/>
      <c r="I31" s="12"/>
      <c r="K31" s="4"/>
      <c r="L31" s="4"/>
      <c r="M31" s="4"/>
      <c r="N31" s="4"/>
      <c r="O31" s="4"/>
    </row>
    <row r="32" spans="1:22" s="11" customFormat="1" x14ac:dyDescent="0.25">
      <c r="I32" s="12"/>
      <c r="K32" s="4"/>
      <c r="L32" s="4"/>
      <c r="M32" s="4"/>
      <c r="N32" s="4"/>
      <c r="O32" s="4"/>
    </row>
    <row r="33" spans="1:15" s="11" customFormat="1" x14ac:dyDescent="0.25">
      <c r="I33" s="10"/>
      <c r="K33" s="4"/>
      <c r="L33" s="4"/>
      <c r="M33" s="4"/>
      <c r="N33" s="4"/>
      <c r="O33" s="4"/>
    </row>
    <row r="34" spans="1:15" s="11" customFormat="1" x14ac:dyDescent="0.25">
      <c r="I34" s="10"/>
      <c r="K34" s="4"/>
      <c r="L34" s="4"/>
      <c r="M34" s="4"/>
      <c r="N34" s="4"/>
      <c r="O34" s="4"/>
    </row>
    <row r="35" spans="1:15" s="11" customFormat="1" x14ac:dyDescent="0.25">
      <c r="A35" s="9"/>
      <c r="B35" s="4"/>
      <c r="C35" s="4"/>
      <c r="D35" s="4"/>
      <c r="E35" s="10"/>
      <c r="F35" s="10"/>
      <c r="G35" s="10"/>
      <c r="H35" s="10"/>
      <c r="I35" s="10"/>
      <c r="K35" s="4"/>
      <c r="L35" s="4"/>
      <c r="M35" s="4"/>
      <c r="N35" s="4"/>
      <c r="O35" s="4"/>
    </row>
    <row r="36" spans="1:15" s="11" customFormat="1" x14ac:dyDescent="0.25">
      <c r="A36" s="9"/>
      <c r="B36" s="4"/>
      <c r="C36" s="4"/>
      <c r="D36" s="4"/>
      <c r="E36" s="10"/>
      <c r="F36" s="10"/>
      <c r="G36" s="10"/>
      <c r="H36" s="10"/>
      <c r="I36" s="10"/>
      <c r="K36" s="4"/>
      <c r="L36" s="4"/>
      <c r="M36" s="4"/>
      <c r="N36" s="4"/>
      <c r="O36" s="4"/>
    </row>
    <row r="37" spans="1:15" s="11" customFormat="1" x14ac:dyDescent="0.25">
      <c r="A37" s="9"/>
      <c r="B37" s="4"/>
      <c r="C37" s="4"/>
      <c r="D37" s="4"/>
      <c r="E37" s="10"/>
      <c r="F37" s="10"/>
      <c r="G37" s="10"/>
      <c r="H37" s="10"/>
      <c r="I37" s="10"/>
      <c r="K37" s="4"/>
      <c r="L37" s="4"/>
      <c r="M37" s="4"/>
      <c r="N37" s="4"/>
      <c r="O37" s="4"/>
    </row>
    <row r="38" spans="1:15" s="11" customFormat="1" x14ac:dyDescent="0.25">
      <c r="A38" s="9"/>
      <c r="B38" s="4"/>
      <c r="C38" s="4"/>
      <c r="D38" s="4"/>
      <c r="E38" s="10"/>
      <c r="F38" s="10"/>
      <c r="G38" s="10"/>
      <c r="H38" s="10"/>
      <c r="I38" s="10"/>
      <c r="K38" s="4"/>
      <c r="L38" s="4"/>
      <c r="M38" s="4"/>
      <c r="N38" s="4"/>
      <c r="O38" s="4"/>
    </row>
    <row r="39" spans="1:15" s="11" customFormat="1" x14ac:dyDescent="0.25">
      <c r="A39" s="9"/>
      <c r="B39" s="4"/>
      <c r="C39" s="4"/>
      <c r="D39" s="4"/>
      <c r="E39" s="10"/>
      <c r="F39" s="10"/>
      <c r="G39" s="10"/>
      <c r="H39" s="10"/>
      <c r="I39" s="10"/>
      <c r="K39" s="4"/>
      <c r="L39" s="4"/>
      <c r="M39" s="4"/>
      <c r="N39" s="4"/>
      <c r="O39" s="4"/>
    </row>
    <row r="40" spans="1:15" s="11" customFormat="1" x14ac:dyDescent="0.25">
      <c r="A40" s="9"/>
      <c r="B40" s="4"/>
      <c r="C40" s="4"/>
      <c r="D40" s="4"/>
      <c r="E40" s="10"/>
      <c r="F40" s="10"/>
      <c r="G40" s="10"/>
      <c r="H40" s="10"/>
      <c r="I40" s="10"/>
      <c r="K40" s="4"/>
      <c r="L40" s="4"/>
      <c r="M40" s="4"/>
      <c r="N40" s="4"/>
      <c r="O40" s="4"/>
    </row>
    <row r="41" spans="1:15" s="11" customFormat="1" x14ac:dyDescent="0.25">
      <c r="A41" s="9"/>
      <c r="B41" s="4"/>
      <c r="C41" s="4"/>
      <c r="D41" s="4"/>
      <c r="E41" s="10"/>
      <c r="F41" s="10"/>
      <c r="G41" s="10"/>
      <c r="H41" s="10"/>
      <c r="I41" s="10"/>
      <c r="K41" s="4"/>
      <c r="L41" s="4"/>
      <c r="M41" s="4"/>
      <c r="N41" s="4"/>
      <c r="O41" s="4"/>
    </row>
    <row r="42" spans="1:15" s="11" customFormat="1" x14ac:dyDescent="0.25">
      <c r="A42" s="9"/>
      <c r="B42" s="4"/>
      <c r="C42" s="4"/>
      <c r="D42" s="4"/>
      <c r="E42" s="10"/>
      <c r="F42" s="10"/>
      <c r="G42" s="10"/>
      <c r="H42" s="10"/>
      <c r="I42" s="10"/>
      <c r="K42" s="4"/>
      <c r="L42" s="4"/>
      <c r="M42" s="4"/>
      <c r="N42" s="4"/>
      <c r="O42" s="4"/>
    </row>
  </sheetData>
  <mergeCells count="4">
    <mergeCell ref="A2:H2"/>
    <mergeCell ref="A28:H28"/>
    <mergeCell ref="A25:H25"/>
    <mergeCell ref="A26:H2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1"/>
  <sheetViews>
    <sheetView workbookViewId="0">
      <selection activeCell="J12" sqref="J12"/>
    </sheetView>
  </sheetViews>
  <sheetFormatPr defaultColWidth="9.1796875" defaultRowHeight="12.5" x14ac:dyDescent="0.25"/>
  <cols>
    <col min="1" max="1" width="6.7265625" style="4" customWidth="1"/>
    <col min="2" max="2" width="9.1796875" style="4"/>
    <col min="3" max="3" width="9.36328125" style="4" bestFit="1" customWidth="1"/>
    <col min="4" max="4" width="9.1796875" style="4"/>
    <col min="5" max="8" width="8.7265625" style="11" customWidth="1"/>
    <col min="9" max="9" width="9.1796875" style="4"/>
    <col min="10" max="10" width="9.54296875" style="4" bestFit="1" customWidth="1"/>
    <col min="11" max="13" width="9.1796875" style="4"/>
    <col min="14" max="20" width="9.1796875" style="11"/>
    <col min="21" max="16384" width="9.1796875" style="4"/>
  </cols>
  <sheetData>
    <row r="1" spans="1:20" s="3" customFormat="1" ht="30" customHeight="1" x14ac:dyDescent="0.25">
      <c r="A1" s="1"/>
      <c r="B1" s="4"/>
      <c r="C1" s="4"/>
      <c r="D1" s="4"/>
      <c r="E1" s="1"/>
      <c r="F1" s="1"/>
      <c r="G1" s="1"/>
      <c r="H1" s="2"/>
      <c r="I1" s="4"/>
      <c r="J1" s="4"/>
      <c r="K1" s="4"/>
      <c r="N1" s="2"/>
      <c r="O1" s="2"/>
      <c r="P1" s="2"/>
      <c r="Q1" s="2"/>
      <c r="R1" s="2"/>
      <c r="S1" s="2"/>
      <c r="T1" s="2"/>
    </row>
    <row r="2" spans="1:20" ht="30" customHeight="1" x14ac:dyDescent="0.35">
      <c r="A2" s="241" t="s">
        <v>116</v>
      </c>
      <c r="B2" s="242"/>
      <c r="C2" s="242"/>
      <c r="D2" s="242"/>
      <c r="E2" s="242"/>
      <c r="F2" s="242"/>
      <c r="G2" s="242"/>
      <c r="H2" s="242"/>
      <c r="N2" s="4"/>
      <c r="O2" s="4"/>
      <c r="P2" s="4"/>
      <c r="Q2" s="4"/>
      <c r="R2" s="4"/>
      <c r="S2" s="4"/>
      <c r="T2" s="4"/>
    </row>
    <row r="3" spans="1:20" s="3" customFormat="1" ht="15" customHeight="1" x14ac:dyDescent="0.25">
      <c r="B3" s="8" t="s">
        <v>5</v>
      </c>
      <c r="C3" s="8" t="s">
        <v>3</v>
      </c>
      <c r="D3" s="8" t="s">
        <v>4</v>
      </c>
      <c r="E3" s="8" t="s">
        <v>6</v>
      </c>
      <c r="F3" s="8" t="s">
        <v>1</v>
      </c>
      <c r="G3" s="85" t="s">
        <v>2</v>
      </c>
      <c r="H3" s="85" t="s">
        <v>0</v>
      </c>
    </row>
    <row r="4" spans="1:20" ht="6" customHeight="1" x14ac:dyDescent="0.25">
      <c r="A4" s="7"/>
      <c r="B4" s="8"/>
      <c r="C4" s="8"/>
      <c r="D4" s="8"/>
      <c r="E4" s="8"/>
      <c r="F4" s="8"/>
      <c r="G4" s="8"/>
      <c r="H4" s="8"/>
      <c r="N4" s="4"/>
      <c r="O4" s="4"/>
      <c r="P4" s="4"/>
      <c r="Q4" s="4"/>
      <c r="R4" s="4"/>
      <c r="S4" s="4"/>
      <c r="T4" s="4"/>
    </row>
    <row r="5" spans="1:20" x14ac:dyDescent="0.25">
      <c r="A5" s="20">
        <v>2003</v>
      </c>
      <c r="B5" s="30">
        <v>2246.9017881874734</v>
      </c>
      <c r="C5" s="30">
        <v>3579.8615904639041</v>
      </c>
      <c r="D5" s="30">
        <v>4289.7737705681348</v>
      </c>
      <c r="E5" s="30">
        <v>3653.2216734895737</v>
      </c>
      <c r="F5" s="105">
        <v>3382.2528601018794</v>
      </c>
      <c r="G5" s="105">
        <v>3335.2945112106036</v>
      </c>
      <c r="H5" s="105">
        <v>3356.2024776936937</v>
      </c>
      <c r="M5" s="57"/>
    </row>
    <row r="6" spans="1:20" x14ac:dyDescent="0.25">
      <c r="A6" s="20">
        <v>2004</v>
      </c>
      <c r="B6" s="30">
        <v>2189.8326598327171</v>
      </c>
      <c r="C6" s="30">
        <v>3610.7440908542644</v>
      </c>
      <c r="D6" s="30">
        <v>4026.5142264013907</v>
      </c>
      <c r="E6" s="30">
        <v>3886.2823957704486</v>
      </c>
      <c r="F6" s="105">
        <v>3362.2546116959315</v>
      </c>
      <c r="G6" s="105">
        <v>3276.0424984088468</v>
      </c>
      <c r="H6" s="105">
        <v>3315.0535155165553</v>
      </c>
      <c r="M6" s="57"/>
    </row>
    <row r="7" spans="1:20" x14ac:dyDescent="0.25">
      <c r="A7" s="20">
        <v>2005</v>
      </c>
      <c r="B7" s="30">
        <v>2222.3075205597502</v>
      </c>
      <c r="C7" s="30">
        <v>3417.8937309721414</v>
      </c>
      <c r="D7" s="30">
        <v>3946.6859729117309</v>
      </c>
      <c r="E7" s="30">
        <v>3814.4821712633775</v>
      </c>
      <c r="F7" s="105">
        <v>3244.8968326714412</v>
      </c>
      <c r="G7" s="105">
        <v>3165.9579505221814</v>
      </c>
      <c r="H7" s="105">
        <v>3200.9936335193233</v>
      </c>
      <c r="M7" s="57"/>
    </row>
    <row r="8" spans="1:20" x14ac:dyDescent="0.25">
      <c r="A8" s="20">
        <v>2006</v>
      </c>
      <c r="B8" s="30">
        <v>2011.8642931988529</v>
      </c>
      <c r="C8" s="30">
        <v>3135.9416194583118</v>
      </c>
      <c r="D8" s="30">
        <v>3728.1336201806189</v>
      </c>
      <c r="E8" s="30">
        <v>3759.7179527309304</v>
      </c>
      <c r="F8" s="105">
        <v>3078.5789710898634</v>
      </c>
      <c r="G8" s="105">
        <v>2980.8519362578727</v>
      </c>
      <c r="H8" s="105">
        <v>3026.406357514657</v>
      </c>
      <c r="M8" s="57"/>
    </row>
    <row r="9" spans="1:20" ht="12.75" customHeight="1" x14ac:dyDescent="0.25">
      <c r="A9" s="20">
        <v>2007</v>
      </c>
      <c r="B9" s="30">
        <v>2015.6126968629242</v>
      </c>
      <c r="C9" s="30">
        <v>3395.4831080818849</v>
      </c>
      <c r="D9" s="30">
        <v>3763.1674824360662</v>
      </c>
      <c r="E9" s="30">
        <v>3629.8898211153455</v>
      </c>
      <c r="F9" s="105">
        <v>3140.7903668795284</v>
      </c>
      <c r="G9" s="105">
        <v>3086.4457240517027</v>
      </c>
      <c r="H9" s="105">
        <v>3111.7491963933207</v>
      </c>
      <c r="J9" s="54"/>
      <c r="M9" s="57"/>
      <c r="O9" s="4"/>
      <c r="P9" s="4"/>
      <c r="Q9" s="4"/>
      <c r="R9" s="4"/>
      <c r="S9" s="4"/>
      <c r="T9" s="4"/>
    </row>
    <row r="10" spans="1:20" ht="12.75" customHeight="1" x14ac:dyDescent="0.25">
      <c r="A10" s="20">
        <v>2008</v>
      </c>
      <c r="B10" s="164">
        <v>2026.1115202075559</v>
      </c>
      <c r="C10" s="30">
        <v>3253.1780730878208</v>
      </c>
      <c r="D10" s="30">
        <v>3696.8440863140831</v>
      </c>
      <c r="E10" s="30">
        <v>3496.5996532825006</v>
      </c>
      <c r="F10" s="105">
        <v>2893.5325256017327</v>
      </c>
      <c r="G10" s="105">
        <v>3096.0880792126659</v>
      </c>
      <c r="H10" s="105">
        <v>3003.3889238787324</v>
      </c>
      <c r="J10" s="54"/>
      <c r="M10" s="57"/>
      <c r="O10" s="4"/>
      <c r="P10" s="4"/>
      <c r="Q10" s="4"/>
      <c r="R10" s="4"/>
      <c r="S10" s="4"/>
      <c r="T10" s="4"/>
    </row>
    <row r="11" spans="1:20" ht="12.75" customHeight="1" x14ac:dyDescent="0.25">
      <c r="A11" s="20">
        <v>2009</v>
      </c>
      <c r="B11" s="30">
        <v>1749.0329556421923</v>
      </c>
      <c r="C11" s="30">
        <v>3238.2979934337177</v>
      </c>
      <c r="D11" s="30">
        <v>3669.5096213002275</v>
      </c>
      <c r="E11" s="30">
        <v>3791.1428470502588</v>
      </c>
      <c r="F11" s="105">
        <v>2800.3632680817518</v>
      </c>
      <c r="G11" s="105">
        <v>3031.6680294515504</v>
      </c>
      <c r="H11" s="105">
        <v>2921.5959085528821</v>
      </c>
      <c r="J11" s="54"/>
      <c r="M11" s="57"/>
      <c r="O11" s="4"/>
      <c r="P11" s="4"/>
      <c r="Q11" s="4"/>
      <c r="R11" s="4"/>
      <c r="S11" s="4"/>
      <c r="T11" s="4"/>
    </row>
    <row r="12" spans="1:20" ht="12.75" customHeight="1" x14ac:dyDescent="0.25">
      <c r="A12" s="20">
        <v>2010</v>
      </c>
      <c r="B12" s="30">
        <v>2301.5080726849551</v>
      </c>
      <c r="C12" s="30">
        <v>3061.656756108423</v>
      </c>
      <c r="D12" s="30">
        <v>3659.8701183265894</v>
      </c>
      <c r="E12" s="30">
        <v>3483.342867996038</v>
      </c>
      <c r="F12" s="105">
        <v>2889.3358067343602</v>
      </c>
      <c r="G12" s="105">
        <v>3120.8640666551541</v>
      </c>
      <c r="H12" s="105">
        <v>3009.9085498708382</v>
      </c>
      <c r="J12" s="54"/>
      <c r="M12" s="57"/>
      <c r="O12" s="4"/>
      <c r="P12" s="4"/>
      <c r="Q12" s="4"/>
      <c r="R12" s="4"/>
      <c r="S12" s="4"/>
      <c r="T12" s="4"/>
    </row>
    <row r="13" spans="1:20" ht="12.75" customHeight="1" x14ac:dyDescent="0.25">
      <c r="A13" s="20">
        <v>2011</v>
      </c>
      <c r="B13" s="30">
        <v>1875.9342727878475</v>
      </c>
      <c r="C13" s="30">
        <v>2779.3233216948038</v>
      </c>
      <c r="D13" s="30">
        <v>3555.0397161986766</v>
      </c>
      <c r="E13" s="30">
        <v>3447.6609379084016</v>
      </c>
      <c r="F13" s="105">
        <v>2774.6527484331141</v>
      </c>
      <c r="G13" s="105">
        <v>2728.5102588587979</v>
      </c>
      <c r="H13" s="105">
        <v>2750.4462195357059</v>
      </c>
      <c r="J13" s="54"/>
      <c r="M13" s="57"/>
      <c r="O13" s="4"/>
      <c r="P13" s="4"/>
      <c r="Q13" s="4"/>
      <c r="R13" s="4"/>
      <c r="S13" s="4"/>
      <c r="T13" s="4"/>
    </row>
    <row r="14" spans="1:20" ht="12.75" customHeight="1" x14ac:dyDescent="0.25">
      <c r="A14" s="20">
        <v>2012</v>
      </c>
      <c r="B14" s="30">
        <v>1810.5337563621645</v>
      </c>
      <c r="C14" s="30">
        <v>2620.7038030712638</v>
      </c>
      <c r="D14" s="30">
        <v>3358.8129543731457</v>
      </c>
      <c r="E14" s="30">
        <v>3197.9794358844983</v>
      </c>
      <c r="F14" s="105">
        <v>2459.6955340884274</v>
      </c>
      <c r="G14" s="105">
        <v>2572.0488324340904</v>
      </c>
      <c r="H14" s="105">
        <v>2518.1126818992047</v>
      </c>
      <c r="J14" s="54"/>
      <c r="M14" s="57"/>
      <c r="O14" s="4"/>
      <c r="P14" s="4"/>
      <c r="Q14" s="4"/>
      <c r="R14" s="4"/>
      <c r="S14" s="4"/>
      <c r="T14" s="4"/>
    </row>
    <row r="15" spans="1:20" ht="12.75" customHeight="1" x14ac:dyDescent="0.25">
      <c r="A15" s="20">
        <v>2013</v>
      </c>
      <c r="B15" s="30">
        <v>1574.4206135709962</v>
      </c>
      <c r="C15" s="30">
        <v>2394.8380498988004</v>
      </c>
      <c r="D15" s="30">
        <v>3467.4584978095031</v>
      </c>
      <c r="E15" s="30">
        <v>3106.9588148407734</v>
      </c>
      <c r="F15" s="105">
        <v>2437.5769868902344</v>
      </c>
      <c r="G15" s="105">
        <v>2365.775448987923</v>
      </c>
      <c r="H15" s="105">
        <v>2402.9200350436636</v>
      </c>
      <c r="J15" s="54"/>
      <c r="M15" s="57"/>
      <c r="O15" s="4"/>
      <c r="P15" s="4"/>
      <c r="Q15" s="4"/>
      <c r="R15" s="4"/>
      <c r="S15" s="4"/>
      <c r="T15" s="4"/>
    </row>
    <row r="16" spans="1:20" ht="12.75" customHeight="1" x14ac:dyDescent="0.25">
      <c r="A16" s="20">
        <v>2014</v>
      </c>
      <c r="B16" s="30">
        <v>2006.8140951621829</v>
      </c>
      <c r="C16" s="30">
        <v>2865.6732430483949</v>
      </c>
      <c r="D16" s="30">
        <v>3645.8379472379474</v>
      </c>
      <c r="E16" s="30">
        <v>3185.045246144201</v>
      </c>
      <c r="F16" s="105">
        <v>2762.3784055942524</v>
      </c>
      <c r="G16" s="105">
        <v>2777.0579572568327</v>
      </c>
      <c r="H16" s="105">
        <v>2769.4824374043264</v>
      </c>
      <c r="I16" s="3"/>
      <c r="J16" s="55"/>
      <c r="K16" s="3"/>
      <c r="L16" s="3"/>
      <c r="M16" s="57"/>
      <c r="O16" s="4"/>
      <c r="P16" s="4"/>
      <c r="Q16" s="4"/>
      <c r="R16" s="4"/>
      <c r="S16" s="4"/>
      <c r="T16" s="4"/>
    </row>
    <row r="17" spans="1:20" ht="12.75" customHeight="1" x14ac:dyDescent="0.25">
      <c r="A17" s="20">
        <v>2015</v>
      </c>
      <c r="B17" s="30">
        <v>1664.6573938914062</v>
      </c>
      <c r="C17" s="30">
        <v>2354.6890952841891</v>
      </c>
      <c r="D17" s="30">
        <v>3333.4195144703149</v>
      </c>
      <c r="E17" s="30">
        <v>3145.5400355881388</v>
      </c>
      <c r="F17" s="105">
        <v>2379.7349318067727</v>
      </c>
      <c r="G17" s="105">
        <v>2450.4245607885896</v>
      </c>
      <c r="H17" s="105">
        <v>2415.1788685585489</v>
      </c>
      <c r="I17" s="16"/>
      <c r="J17" s="165"/>
      <c r="K17" s="166"/>
      <c r="L17" s="3"/>
      <c r="M17" s="57"/>
      <c r="O17" s="4"/>
      <c r="P17" s="4"/>
      <c r="Q17" s="4"/>
      <c r="R17" s="4"/>
      <c r="S17" s="4"/>
      <c r="T17" s="4"/>
    </row>
    <row r="18" spans="1:20" ht="12.75" customHeight="1" x14ac:dyDescent="0.25">
      <c r="A18" s="20">
        <v>2016</v>
      </c>
      <c r="B18" s="105">
        <v>1776.5616785137638</v>
      </c>
      <c r="C18" s="105">
        <v>2150.2099739794453</v>
      </c>
      <c r="D18" s="105">
        <v>3262.9066110682643</v>
      </c>
      <c r="E18" s="105">
        <v>3126.2770238021808</v>
      </c>
      <c r="F18" s="105">
        <v>2385.1549672347105</v>
      </c>
      <c r="G18" s="105">
        <v>2305.1459027527744</v>
      </c>
      <c r="H18" s="105">
        <v>2347.2531530851152</v>
      </c>
      <c r="I18" s="16"/>
      <c r="J18" s="165"/>
      <c r="K18" s="166"/>
      <c r="L18" s="3"/>
      <c r="M18" s="57"/>
      <c r="O18" s="4"/>
      <c r="P18" s="4"/>
      <c r="Q18" s="4"/>
      <c r="R18" s="4"/>
      <c r="S18" s="4"/>
      <c r="T18" s="4"/>
    </row>
    <row r="19" spans="1:20" s="16" customFormat="1" ht="12.75" customHeight="1" x14ac:dyDescent="0.25">
      <c r="A19" s="73">
        <v>2017</v>
      </c>
      <c r="B19" s="105">
        <v>1657.0097443423824</v>
      </c>
      <c r="C19" s="105">
        <v>2128.9561997006126</v>
      </c>
      <c r="D19" s="105">
        <v>3287.3076686079735</v>
      </c>
      <c r="E19" s="105">
        <v>3135.3275054183123</v>
      </c>
      <c r="F19" s="105">
        <v>2361.2289808884366</v>
      </c>
      <c r="G19" s="105">
        <v>2285.6928812344254</v>
      </c>
      <c r="H19" s="105">
        <v>2324.2835290375524</v>
      </c>
      <c r="I19" s="155"/>
      <c r="J19" s="165"/>
      <c r="K19" s="166"/>
      <c r="M19" s="57"/>
      <c r="N19" s="11"/>
    </row>
    <row r="20" spans="1:20" s="16" customFormat="1" ht="12.75" customHeight="1" x14ac:dyDescent="0.25">
      <c r="A20" s="73">
        <v>2018</v>
      </c>
      <c r="B20" s="105">
        <v>1607.2410000000002</v>
      </c>
      <c r="C20" s="105">
        <v>2079.9110673800342</v>
      </c>
      <c r="D20" s="105">
        <v>2988.6599607686976</v>
      </c>
      <c r="E20" s="105">
        <v>2848.6082789905963</v>
      </c>
      <c r="F20" s="105">
        <v>2125.3446346900582</v>
      </c>
      <c r="G20" s="105">
        <v>2230.7973790069491</v>
      </c>
      <c r="H20" s="105">
        <v>2175.3021697327454</v>
      </c>
      <c r="I20" s="167"/>
      <c r="J20" s="168"/>
      <c r="K20" s="166"/>
      <c r="L20" s="57"/>
      <c r="M20" s="57"/>
      <c r="N20" s="11"/>
    </row>
    <row r="21" spans="1:20" s="16" customFormat="1" ht="12.75" customHeight="1" x14ac:dyDescent="0.25">
      <c r="A21" s="73" t="s">
        <v>93</v>
      </c>
      <c r="B21" s="105">
        <v>1496.3310353043557</v>
      </c>
      <c r="C21" s="105">
        <v>2241.9909804503486</v>
      </c>
      <c r="D21" s="105">
        <v>2877.4061214783819</v>
      </c>
      <c r="E21" s="105">
        <v>2510.2599570583757</v>
      </c>
      <c r="F21" s="105">
        <v>2006.9435804304655</v>
      </c>
      <c r="G21" s="105">
        <v>2173.9001447991318</v>
      </c>
      <c r="H21" s="105">
        <v>2084.9143378527974</v>
      </c>
      <c r="J21" s="168"/>
      <c r="K21" s="155"/>
      <c r="L21" s="136"/>
      <c r="M21" s="136"/>
      <c r="N21" s="11"/>
    </row>
    <row r="22" spans="1:20" s="16" customFormat="1" ht="12.75" customHeight="1" x14ac:dyDescent="0.25">
      <c r="A22" s="73" t="s">
        <v>92</v>
      </c>
      <c r="B22" s="105">
        <v>1370.2043025405749</v>
      </c>
      <c r="C22" s="105">
        <v>2409.0416695877511</v>
      </c>
      <c r="D22" s="105">
        <v>3444.2463074217958</v>
      </c>
      <c r="E22" s="105">
        <v>2872.8235974151439</v>
      </c>
      <c r="F22" s="105">
        <v>2385.9562311297937</v>
      </c>
      <c r="G22" s="105">
        <v>2249.6703723543037</v>
      </c>
      <c r="H22" s="105">
        <v>2321.3981158526244</v>
      </c>
      <c r="K22" s="133"/>
      <c r="M22" s="129"/>
    </row>
    <row r="23" spans="1:20" s="16" customFormat="1" ht="12.75" customHeight="1" x14ac:dyDescent="0.25">
      <c r="A23" s="73">
        <v>2020</v>
      </c>
      <c r="B23" s="105">
        <v>1115.0682141813948</v>
      </c>
      <c r="C23" s="105">
        <v>2124.2475088456217</v>
      </c>
      <c r="D23" s="105">
        <v>3300.8749435110294</v>
      </c>
      <c r="E23" s="105">
        <v>2928.9172743152299</v>
      </c>
      <c r="F23" s="105">
        <v>2053.4162496212175</v>
      </c>
      <c r="G23" s="105">
        <v>2343.7337377231456</v>
      </c>
      <c r="H23" s="105">
        <v>2195.5825160168297</v>
      </c>
      <c r="K23" s="162"/>
      <c r="M23" s="163"/>
    </row>
    <row r="24" spans="1:20" ht="6" customHeight="1" x14ac:dyDescent="0.25">
      <c r="A24" s="7"/>
      <c r="B24" s="7"/>
      <c r="C24" s="7"/>
      <c r="D24" s="7"/>
      <c r="E24" s="74"/>
      <c r="F24" s="74"/>
      <c r="G24" s="74"/>
      <c r="H24" s="74"/>
      <c r="N24" s="4"/>
      <c r="O24" s="4"/>
      <c r="P24" s="4"/>
      <c r="Q24" s="4"/>
      <c r="R24" s="4"/>
      <c r="S24" s="4"/>
      <c r="T24" s="4"/>
    </row>
    <row r="25" spans="1:20" ht="15" customHeight="1" x14ac:dyDescent="0.25">
      <c r="A25" s="238" t="s">
        <v>7</v>
      </c>
      <c r="B25" s="238"/>
      <c r="C25" s="238"/>
      <c r="D25" s="238"/>
      <c r="E25" s="239"/>
      <c r="F25" s="239"/>
      <c r="G25" s="239"/>
      <c r="H25" s="239"/>
      <c r="N25" s="4"/>
      <c r="O25" s="4"/>
      <c r="P25" s="4"/>
      <c r="Q25" s="4"/>
      <c r="R25" s="4"/>
      <c r="S25" s="4"/>
      <c r="T25" s="4"/>
    </row>
    <row r="26" spans="1:20" ht="6" customHeight="1" x14ac:dyDescent="0.25">
      <c r="A26" s="3"/>
      <c r="E26" s="2"/>
      <c r="F26" s="26"/>
      <c r="G26" s="2"/>
      <c r="H26" s="2"/>
      <c r="N26" s="4"/>
      <c r="O26" s="4"/>
      <c r="P26" s="4"/>
      <c r="Q26" s="4"/>
      <c r="R26" s="4"/>
      <c r="S26" s="4"/>
      <c r="T26" s="4"/>
    </row>
    <row r="27" spans="1:20" ht="15" customHeight="1" x14ac:dyDescent="0.35">
      <c r="A27" s="233" t="s">
        <v>17</v>
      </c>
      <c r="B27" s="233"/>
      <c r="C27" s="233"/>
      <c r="D27" s="233"/>
      <c r="E27" s="244"/>
      <c r="F27" s="244"/>
      <c r="G27" s="244"/>
      <c r="H27" s="244"/>
      <c r="N27" s="4"/>
      <c r="O27" s="4"/>
      <c r="P27" s="4"/>
      <c r="Q27" s="4"/>
      <c r="R27" s="4"/>
      <c r="S27" s="4"/>
      <c r="T27" s="4"/>
    </row>
    <row r="28" spans="1:20" x14ac:dyDescent="0.25">
      <c r="A28" s="73"/>
      <c r="B28" s="167"/>
      <c r="C28" s="167"/>
      <c r="D28" s="167"/>
      <c r="E28" s="167"/>
      <c r="F28" s="167"/>
      <c r="G28" s="167"/>
      <c r="H28" s="167"/>
      <c r="I28" s="174"/>
    </row>
    <row r="29" spans="1:20" x14ac:dyDescent="0.25">
      <c r="A29" s="73"/>
      <c r="B29" s="183"/>
      <c r="C29" s="183"/>
      <c r="D29" s="183"/>
      <c r="E29" s="183"/>
      <c r="F29" s="183"/>
      <c r="G29" s="183"/>
      <c r="H29" s="183"/>
      <c r="I29" s="174"/>
    </row>
    <row r="30" spans="1:20" s="11" customFormat="1" x14ac:dyDescent="0.25">
      <c r="A30" s="73"/>
      <c r="B30" s="167"/>
      <c r="C30" s="167"/>
      <c r="D30" s="167"/>
      <c r="E30" s="167"/>
      <c r="F30" s="167"/>
      <c r="G30" s="167"/>
      <c r="H30" s="167"/>
      <c r="I30" s="174"/>
      <c r="J30" s="4"/>
      <c r="K30" s="4"/>
      <c r="L30" s="4"/>
      <c r="M30" s="4"/>
    </row>
    <row r="31" spans="1:20" s="11" customFormat="1" x14ac:dyDescent="0.25">
      <c r="A31" s="15"/>
      <c r="B31" s="15"/>
      <c r="C31" s="15"/>
      <c r="D31" s="15"/>
      <c r="E31" s="15"/>
      <c r="F31" s="15"/>
      <c r="G31" s="15"/>
      <c r="H31" s="15"/>
      <c r="I31" s="4"/>
      <c r="J31" s="4"/>
      <c r="K31" s="4"/>
      <c r="L31" s="4"/>
      <c r="M31" s="4"/>
    </row>
    <row r="32" spans="1:20" s="11" customFormat="1" x14ac:dyDescent="0.25">
      <c r="A32" s="15"/>
      <c r="B32" s="57"/>
      <c r="C32" s="57"/>
      <c r="D32" s="57"/>
      <c r="E32" s="57"/>
      <c r="F32" s="57"/>
      <c r="G32" s="57"/>
      <c r="H32" s="57"/>
      <c r="I32" s="4"/>
      <c r="J32" s="4"/>
      <c r="K32" s="4"/>
      <c r="L32" s="4"/>
      <c r="M32" s="4"/>
    </row>
    <row r="33" spans="1:13" s="11" customFormat="1" x14ac:dyDescent="0.25">
      <c r="A33" s="15"/>
      <c r="B33" s="57"/>
      <c r="C33" s="57"/>
      <c r="D33" s="57"/>
      <c r="E33" s="57"/>
      <c r="F33" s="57"/>
      <c r="G33" s="57"/>
      <c r="H33" s="57"/>
      <c r="I33" s="4"/>
      <c r="J33" s="4"/>
      <c r="K33" s="4"/>
      <c r="L33" s="4"/>
      <c r="M33" s="4"/>
    </row>
    <row r="34" spans="1:13" s="11" customFormat="1" x14ac:dyDescent="0.25">
      <c r="A34" s="73"/>
      <c r="B34" s="15"/>
      <c r="C34" s="15"/>
      <c r="D34" s="15"/>
      <c r="E34" s="15"/>
      <c r="F34" s="15"/>
      <c r="G34" s="15"/>
      <c r="H34" s="15"/>
      <c r="I34" s="4"/>
      <c r="J34" s="4"/>
      <c r="K34" s="4"/>
      <c r="L34" s="4"/>
      <c r="M34" s="4"/>
    </row>
    <row r="35" spans="1:13" s="11" customFormat="1" x14ac:dyDescent="0.25">
      <c r="A35" s="73"/>
      <c r="B35" s="15"/>
      <c r="C35" s="15"/>
      <c r="D35" s="15"/>
      <c r="E35" s="15"/>
      <c r="F35" s="15"/>
      <c r="G35" s="15"/>
      <c r="H35" s="15"/>
      <c r="I35" s="4"/>
      <c r="J35" s="4"/>
      <c r="K35" s="4"/>
      <c r="L35" s="4"/>
      <c r="M35" s="4"/>
    </row>
    <row r="36" spans="1:13" s="11" customFormat="1" x14ac:dyDescent="0.25">
      <c r="A36" s="9"/>
      <c r="B36" s="167"/>
      <c r="C36" s="175"/>
      <c r="D36" s="167"/>
      <c r="E36" s="176"/>
      <c r="F36" s="17"/>
      <c r="G36" s="17"/>
      <c r="H36" s="17"/>
      <c r="I36" s="4"/>
      <c r="J36" s="4"/>
      <c r="K36" s="4"/>
      <c r="L36" s="4"/>
      <c r="M36" s="4"/>
    </row>
    <row r="37" spans="1:13" s="11" customFormat="1" x14ac:dyDescent="0.25">
      <c r="A37" s="9"/>
      <c r="B37" s="15"/>
      <c r="C37" s="15"/>
      <c r="D37" s="15"/>
      <c r="I37" s="4"/>
      <c r="J37" s="4"/>
      <c r="K37" s="4"/>
      <c r="L37" s="4"/>
      <c r="M37" s="4"/>
    </row>
    <row r="38" spans="1:13" s="11" customFormat="1" x14ac:dyDescent="0.25">
      <c r="A38" s="9"/>
      <c r="I38" s="4"/>
      <c r="J38" s="4"/>
      <c r="K38" s="4"/>
      <c r="L38" s="4"/>
      <c r="M38" s="4"/>
    </row>
    <row r="39" spans="1:13" s="11" customFormat="1" x14ac:dyDescent="0.25">
      <c r="A39" s="9"/>
      <c r="I39" s="4"/>
      <c r="J39" s="4"/>
      <c r="K39" s="4"/>
      <c r="L39" s="4"/>
      <c r="M39" s="4"/>
    </row>
    <row r="40" spans="1:13" s="11" customFormat="1" x14ac:dyDescent="0.25">
      <c r="A40" s="9"/>
      <c r="I40" s="4"/>
      <c r="J40" s="4"/>
      <c r="K40" s="4"/>
      <c r="L40" s="4"/>
      <c r="M40" s="4"/>
    </row>
    <row r="41" spans="1:13" s="11" customFormat="1" x14ac:dyDescent="0.25">
      <c r="A41" s="9"/>
      <c r="I41" s="4"/>
      <c r="J41" s="4"/>
      <c r="K41" s="4"/>
      <c r="L41" s="4"/>
      <c r="M41" s="4"/>
    </row>
  </sheetData>
  <mergeCells count="3">
    <mergeCell ref="A2:H2"/>
    <mergeCell ref="A25:H25"/>
    <mergeCell ref="A27:H27"/>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38"/>
  <sheetViews>
    <sheetView zoomScaleNormal="100" workbookViewId="0">
      <selection activeCell="B3" sqref="B3:G3"/>
    </sheetView>
  </sheetViews>
  <sheetFormatPr defaultColWidth="9.1796875" defaultRowHeight="12.5" x14ac:dyDescent="0.25"/>
  <cols>
    <col min="1" max="1" width="6.7265625" style="4" customWidth="1"/>
    <col min="2" max="7" width="9.1796875" style="4"/>
    <col min="8" max="8" width="2.7265625" style="11" customWidth="1"/>
    <col min="9" max="14" width="9.1796875" style="4"/>
    <col min="15" max="15" width="2.7265625" style="11" customWidth="1"/>
    <col min="16" max="16" width="9.54296875" style="11" customWidth="1"/>
    <col min="17" max="17" width="9.1796875" style="11"/>
    <col min="18" max="16384" width="9.1796875" style="4"/>
  </cols>
  <sheetData>
    <row r="1" spans="1:21" s="3" customFormat="1" ht="30" customHeight="1" x14ac:dyDescent="0.25">
      <c r="A1" s="1"/>
      <c r="H1" s="2"/>
      <c r="I1" s="4"/>
      <c r="J1" s="4"/>
      <c r="K1" s="4"/>
      <c r="L1" s="4"/>
      <c r="M1" s="4"/>
      <c r="N1" s="4"/>
      <c r="O1" s="2"/>
      <c r="P1" s="2"/>
      <c r="Q1" s="4"/>
      <c r="R1" s="4"/>
      <c r="S1" s="4"/>
      <c r="T1" s="4"/>
    </row>
    <row r="2" spans="1:21" ht="15" customHeight="1" x14ac:dyDescent="0.3">
      <c r="A2" s="241" t="s">
        <v>117</v>
      </c>
      <c r="B2" s="257"/>
      <c r="C2" s="257"/>
      <c r="D2" s="257"/>
      <c r="E2" s="257"/>
      <c r="F2" s="257"/>
      <c r="G2" s="257"/>
      <c r="H2" s="257"/>
      <c r="I2" s="257"/>
      <c r="J2" s="257"/>
      <c r="K2" s="257"/>
      <c r="L2" s="257"/>
      <c r="M2" s="257"/>
      <c r="N2" s="257"/>
      <c r="O2" s="257"/>
      <c r="P2" s="257"/>
      <c r="Q2" s="257"/>
      <c r="R2" s="257"/>
      <c r="S2" s="257"/>
      <c r="T2" s="257"/>
      <c r="U2" s="257"/>
    </row>
    <row r="3" spans="1:21" ht="15" customHeight="1" x14ac:dyDescent="0.3">
      <c r="A3" s="69"/>
      <c r="B3" s="256" t="s">
        <v>61</v>
      </c>
      <c r="C3" s="256"/>
      <c r="D3" s="256"/>
      <c r="E3" s="256"/>
      <c r="F3" s="256"/>
      <c r="G3" s="256"/>
      <c r="H3" s="3"/>
      <c r="I3" s="256" t="s">
        <v>59</v>
      </c>
      <c r="J3" s="256"/>
      <c r="K3" s="256"/>
      <c r="L3" s="256"/>
      <c r="M3" s="256"/>
      <c r="N3" s="256"/>
      <c r="O3" s="3"/>
      <c r="P3" s="256" t="s">
        <v>62</v>
      </c>
      <c r="Q3" s="256"/>
      <c r="R3" s="256"/>
      <c r="S3" s="256"/>
      <c r="T3" s="256"/>
      <c r="U3" s="256"/>
    </row>
    <row r="4" spans="1:21" ht="15" customHeight="1" x14ac:dyDescent="0.3">
      <c r="A4" s="69"/>
      <c r="B4" s="256" t="s">
        <v>1</v>
      </c>
      <c r="C4" s="256"/>
      <c r="D4" s="256" t="s">
        <v>2</v>
      </c>
      <c r="E4" s="256"/>
      <c r="F4" s="256" t="s">
        <v>0</v>
      </c>
      <c r="G4" s="256"/>
      <c r="H4" s="3"/>
      <c r="I4" s="256" t="s">
        <v>1</v>
      </c>
      <c r="J4" s="256"/>
      <c r="K4" s="256" t="s">
        <v>2</v>
      </c>
      <c r="L4" s="256"/>
      <c r="M4" s="256" t="s">
        <v>0</v>
      </c>
      <c r="N4" s="256"/>
      <c r="O4" s="3"/>
      <c r="P4" s="256" t="s">
        <v>1</v>
      </c>
      <c r="Q4" s="256"/>
      <c r="R4" s="256" t="s">
        <v>2</v>
      </c>
      <c r="S4" s="256"/>
      <c r="T4" s="256" t="s">
        <v>0</v>
      </c>
      <c r="U4" s="256"/>
    </row>
    <row r="5" spans="1:21" ht="15" customHeight="1" x14ac:dyDescent="0.25">
      <c r="A5" s="31"/>
      <c r="B5" s="66" t="s">
        <v>75</v>
      </c>
      <c r="C5" s="66" t="s">
        <v>76</v>
      </c>
      <c r="D5" s="66" t="s">
        <v>75</v>
      </c>
      <c r="E5" s="66" t="s">
        <v>76</v>
      </c>
      <c r="F5" s="66" t="s">
        <v>75</v>
      </c>
      <c r="G5" s="66" t="s">
        <v>76</v>
      </c>
      <c r="H5" s="63"/>
      <c r="I5" s="66" t="s">
        <v>75</v>
      </c>
      <c r="J5" s="66" t="s">
        <v>76</v>
      </c>
      <c r="K5" s="66" t="s">
        <v>75</v>
      </c>
      <c r="L5" s="66" t="s">
        <v>76</v>
      </c>
      <c r="M5" s="66" t="s">
        <v>75</v>
      </c>
      <c r="N5" s="66" t="s">
        <v>76</v>
      </c>
      <c r="O5" s="63"/>
      <c r="P5" s="66" t="s">
        <v>75</v>
      </c>
      <c r="Q5" s="66" t="s">
        <v>76</v>
      </c>
      <c r="R5" s="66" t="s">
        <v>75</v>
      </c>
      <c r="S5" s="66" t="s">
        <v>76</v>
      </c>
      <c r="T5" s="66" t="s">
        <v>75</v>
      </c>
      <c r="U5" s="66" t="s">
        <v>76</v>
      </c>
    </row>
    <row r="6" spans="1:21" ht="6" customHeight="1" x14ac:dyDescent="0.25">
      <c r="A6" s="3"/>
      <c r="B6" s="11"/>
      <c r="C6" s="11"/>
      <c r="I6" s="97"/>
      <c r="J6" s="97"/>
      <c r="K6" s="97"/>
      <c r="L6" s="97"/>
      <c r="M6" s="97"/>
      <c r="N6" s="97"/>
    </row>
    <row r="7" spans="1:21" x14ac:dyDescent="0.25">
      <c r="A7" s="9">
        <v>2003</v>
      </c>
      <c r="B7" s="57">
        <v>9.2664461920599344</v>
      </c>
      <c r="C7" s="57">
        <v>64.865123344419544</v>
      </c>
      <c r="D7" s="57">
        <v>9.137793181398921</v>
      </c>
      <c r="E7" s="57">
        <v>63.964552269792449</v>
      </c>
      <c r="F7" s="57">
        <v>9.1950752813525902</v>
      </c>
      <c r="G7" s="57">
        <v>64.365526969468135</v>
      </c>
      <c r="I7" s="12">
        <v>13.163982030204547</v>
      </c>
      <c r="J7" s="12">
        <v>92.147874211431827</v>
      </c>
      <c r="K7" s="12">
        <v>11.629404937786449</v>
      </c>
      <c r="L7" s="12">
        <v>81.405834564505142</v>
      </c>
      <c r="M7" s="12">
        <v>12.26725204120268</v>
      </c>
      <c r="N7" s="12">
        <v>85.870764288418755</v>
      </c>
      <c r="P7" s="12">
        <v>1.1225350041003508</v>
      </c>
      <c r="Q7" s="57">
        <v>7.8577450287024551</v>
      </c>
      <c r="R7" s="12">
        <v>1.1089097013740747</v>
      </c>
      <c r="S7" s="57">
        <v>7.7623679096185239</v>
      </c>
      <c r="T7" s="12">
        <v>1.1160422999374215</v>
      </c>
      <c r="U7" s="57">
        <v>7.8122960995619515</v>
      </c>
    </row>
    <row r="8" spans="1:21" x14ac:dyDescent="0.25">
      <c r="A8" s="9">
        <v>2004</v>
      </c>
      <c r="B8" s="57">
        <v>9.2116564703998165</v>
      </c>
      <c r="C8" s="57">
        <v>64.481595292798715</v>
      </c>
      <c r="D8" s="57">
        <v>8.9754588997502509</v>
      </c>
      <c r="E8" s="57">
        <v>62.828212298251756</v>
      </c>
      <c r="F8" s="57">
        <v>9.0823383986754926</v>
      </c>
      <c r="G8" s="57">
        <v>63.576368790728452</v>
      </c>
      <c r="I8" s="12">
        <v>13.37183405422179</v>
      </c>
      <c r="J8" s="12">
        <v>93.602838379552523</v>
      </c>
      <c r="K8" s="12">
        <v>11.409445306720434</v>
      </c>
      <c r="L8" s="12">
        <v>79.866117147043042</v>
      </c>
      <c r="M8" s="12">
        <v>12.228111778813766</v>
      </c>
      <c r="N8" s="12">
        <v>85.596782451696356</v>
      </c>
      <c r="P8" s="12">
        <v>1.07357159834867</v>
      </c>
      <c r="Q8" s="57">
        <v>7.5150011884406904</v>
      </c>
      <c r="R8" s="12">
        <v>1.0599931837984913</v>
      </c>
      <c r="S8" s="57">
        <v>7.4199522865894396</v>
      </c>
      <c r="T8" s="12">
        <v>1.067292387057672</v>
      </c>
      <c r="U8" s="57">
        <v>7.4710467094037041</v>
      </c>
    </row>
    <row r="9" spans="1:21" x14ac:dyDescent="0.25">
      <c r="A9" s="9">
        <v>2005</v>
      </c>
      <c r="B9" s="57">
        <v>8.8901283086888867</v>
      </c>
      <c r="C9" s="57">
        <v>62.230898160822207</v>
      </c>
      <c r="D9" s="57">
        <v>8.673857398690906</v>
      </c>
      <c r="E9" s="57">
        <v>60.717001790836342</v>
      </c>
      <c r="F9" s="57">
        <v>8.7698455712858348</v>
      </c>
      <c r="G9" s="57">
        <v>61.388918999000843</v>
      </c>
      <c r="I9" s="12">
        <v>13.324656256033048</v>
      </c>
      <c r="J9" s="12">
        <v>93.272593792231334</v>
      </c>
      <c r="K9" s="12">
        <v>11.385803587809843</v>
      </c>
      <c r="L9" s="12">
        <v>79.700625114668895</v>
      </c>
      <c r="M9" s="12">
        <v>12.175482049521445</v>
      </c>
      <c r="N9" s="12">
        <v>85.228374346650114</v>
      </c>
      <c r="P9" s="12">
        <v>1.1211277512799041</v>
      </c>
      <c r="Q9" s="57">
        <v>7.8478942589593279</v>
      </c>
      <c r="R9" s="12">
        <v>0.9884807719803369</v>
      </c>
      <c r="S9" s="57">
        <v>6.9193654038623587</v>
      </c>
      <c r="T9" s="12">
        <v>1.0586144819086261</v>
      </c>
      <c r="U9" s="57">
        <v>7.4103013733603831</v>
      </c>
    </row>
    <row r="10" spans="1:21" x14ac:dyDescent="0.25">
      <c r="A10" s="9">
        <v>2006</v>
      </c>
      <c r="B10" s="57">
        <v>8.4344629344927604</v>
      </c>
      <c r="C10" s="57">
        <v>59.041240541449326</v>
      </c>
      <c r="D10" s="57">
        <v>8.1667176335832128</v>
      </c>
      <c r="E10" s="57">
        <v>57.167023435082491</v>
      </c>
      <c r="F10" s="57">
        <v>8.2915242671634459</v>
      </c>
      <c r="G10" s="57">
        <v>58.040669870144121</v>
      </c>
      <c r="I10" s="12">
        <v>12.728190687317259</v>
      </c>
      <c r="J10" s="12">
        <v>89.097334811220804</v>
      </c>
      <c r="K10" s="12">
        <v>10.90118890675434</v>
      </c>
      <c r="L10" s="12">
        <v>76.308322347280381</v>
      </c>
      <c r="M10" s="12">
        <v>11.690105764001318</v>
      </c>
      <c r="N10" s="12">
        <v>81.830740348009229</v>
      </c>
      <c r="P10" s="12">
        <v>1.11507097880166</v>
      </c>
      <c r="Q10" s="57">
        <v>7.8054968516116192</v>
      </c>
      <c r="R10" s="12">
        <v>1.0030487900975356</v>
      </c>
      <c r="S10" s="57">
        <v>7.0213415306827489</v>
      </c>
      <c r="T10" s="12">
        <v>1.0638990326023114</v>
      </c>
      <c r="U10" s="57">
        <v>7.4472932282161795</v>
      </c>
    </row>
    <row r="11" spans="1:21" x14ac:dyDescent="0.25">
      <c r="A11" s="9">
        <v>2007</v>
      </c>
      <c r="B11" s="57">
        <v>8.6049051147384326</v>
      </c>
      <c r="C11" s="57">
        <v>60.234335803169031</v>
      </c>
      <c r="D11" s="57">
        <v>8.4560156823334367</v>
      </c>
      <c r="E11" s="57">
        <v>59.192109776334057</v>
      </c>
      <c r="F11" s="57">
        <v>8.525340264091291</v>
      </c>
      <c r="G11" s="57">
        <v>59.677381848639037</v>
      </c>
      <c r="I11" s="12">
        <v>13.057007265317855</v>
      </c>
      <c r="J11" s="12">
        <v>91.399050857224992</v>
      </c>
      <c r="K11" s="12">
        <v>11.053818495306009</v>
      </c>
      <c r="L11" s="12">
        <v>77.37672946714207</v>
      </c>
      <c r="M11" s="12">
        <v>11.907204449953721</v>
      </c>
      <c r="N11" s="12">
        <v>83.350431149676041</v>
      </c>
      <c r="P11" s="12">
        <v>0.97053540862625387</v>
      </c>
      <c r="Q11" s="57">
        <v>6.7937478603837773</v>
      </c>
      <c r="R11" s="12">
        <v>1.0182707561239654</v>
      </c>
      <c r="S11" s="57">
        <v>7.1278952928677581</v>
      </c>
      <c r="T11" s="12">
        <v>0.99164577159925871</v>
      </c>
      <c r="U11" s="57">
        <v>6.9415204011948113</v>
      </c>
    </row>
    <row r="12" spans="1:21" x14ac:dyDescent="0.25">
      <c r="A12" s="9">
        <v>2008</v>
      </c>
      <c r="B12" s="57">
        <v>7.9274863715115913</v>
      </c>
      <c r="C12" s="57">
        <v>55.492404600581139</v>
      </c>
      <c r="D12" s="57">
        <v>8.4824330937333379</v>
      </c>
      <c r="E12" s="57">
        <v>59.377031656133369</v>
      </c>
      <c r="F12" s="57">
        <v>8.2284628051472435</v>
      </c>
      <c r="G12" s="57">
        <v>57.599239636030703</v>
      </c>
      <c r="I12" s="12">
        <v>12.26876143428942</v>
      </c>
      <c r="J12" s="12">
        <v>85.881330040025944</v>
      </c>
      <c r="K12" s="12">
        <v>10.914563179243375</v>
      </c>
      <c r="L12" s="12">
        <v>76.401942254703627</v>
      </c>
      <c r="M12" s="12">
        <v>11.465713616741631</v>
      </c>
      <c r="N12" s="12">
        <v>80.259995317191425</v>
      </c>
      <c r="P12" s="12">
        <v>1.0823083904139634</v>
      </c>
      <c r="Q12" s="57">
        <v>7.5761587328977447</v>
      </c>
      <c r="R12" s="12">
        <v>1.1120361077762271</v>
      </c>
      <c r="S12" s="57">
        <v>7.7842527544335889</v>
      </c>
      <c r="T12" s="12">
        <v>1.0949913924443382</v>
      </c>
      <c r="U12" s="57">
        <v>7.6649397471103669</v>
      </c>
    </row>
    <row r="13" spans="1:21" x14ac:dyDescent="0.25">
      <c r="A13" s="9">
        <v>2009</v>
      </c>
      <c r="B13" s="57">
        <v>7.6722281317308347</v>
      </c>
      <c r="C13" s="57">
        <v>53.705596922115845</v>
      </c>
      <c r="D13" s="57">
        <v>8.3059398067165766</v>
      </c>
      <c r="E13" s="57">
        <v>58.141578647016033</v>
      </c>
      <c r="F13" s="57">
        <v>8.0043723521996863</v>
      </c>
      <c r="G13" s="57">
        <v>56.030606465397803</v>
      </c>
      <c r="I13" s="12">
        <v>11.812187427918767</v>
      </c>
      <c r="J13" s="12">
        <v>82.685311995431363</v>
      </c>
      <c r="K13" s="12">
        <v>10.922748939564826</v>
      </c>
      <c r="L13" s="12">
        <v>76.459242576953784</v>
      </c>
      <c r="M13" s="12">
        <v>11.302818153288383</v>
      </c>
      <c r="N13" s="12">
        <v>79.11972707301868</v>
      </c>
      <c r="P13" s="12">
        <v>1.2695264697651865</v>
      </c>
      <c r="Q13" s="57">
        <v>8.8866852883563059</v>
      </c>
      <c r="R13" s="12">
        <v>0.86165871515569248</v>
      </c>
      <c r="S13" s="57">
        <v>6.0316110060898476</v>
      </c>
      <c r="T13" s="12">
        <v>1.097055851449998</v>
      </c>
      <c r="U13" s="57">
        <v>7.679390960149985</v>
      </c>
    </row>
    <row r="14" spans="1:21" x14ac:dyDescent="0.25">
      <c r="A14" s="9">
        <v>2010</v>
      </c>
      <c r="B14" s="57">
        <v>7.9159885116009887</v>
      </c>
      <c r="C14" s="57">
        <v>55.411919581206924</v>
      </c>
      <c r="D14" s="57">
        <v>8.5503125113839875</v>
      </c>
      <c r="E14" s="57">
        <v>59.852187579687914</v>
      </c>
      <c r="F14" s="57">
        <v>8.2463247941666822</v>
      </c>
      <c r="G14" s="57">
        <v>57.724273559166775</v>
      </c>
      <c r="I14" s="12">
        <v>12.246025778088653</v>
      </c>
      <c r="J14" s="12">
        <v>85.72218044662057</v>
      </c>
      <c r="K14" s="12">
        <v>11.051361332099759</v>
      </c>
      <c r="L14" s="12">
        <v>77.359529324698315</v>
      </c>
      <c r="M14" s="12">
        <v>11.563522318959265</v>
      </c>
      <c r="N14" s="12">
        <v>80.944656232714863</v>
      </c>
      <c r="P14" s="12">
        <v>1.0659437167074464</v>
      </c>
      <c r="Q14" s="57">
        <v>7.4616060169521248</v>
      </c>
      <c r="R14" s="12">
        <v>1.0068402037317008</v>
      </c>
      <c r="S14" s="57">
        <v>7.0478814261219052</v>
      </c>
      <c r="T14" s="12">
        <v>1.0418595968140425</v>
      </c>
      <c r="U14" s="57">
        <v>7.2930171776982968</v>
      </c>
    </row>
    <row r="15" spans="1:21" x14ac:dyDescent="0.25">
      <c r="A15" s="9">
        <v>2011</v>
      </c>
      <c r="B15" s="57">
        <v>7.6017883518715488</v>
      </c>
      <c r="C15" s="57">
        <v>53.212518463100842</v>
      </c>
      <c r="D15" s="57">
        <v>7.4753705722158879</v>
      </c>
      <c r="E15" s="57">
        <v>52.327594005511216</v>
      </c>
      <c r="F15" s="57">
        <v>7.5354690946183638</v>
      </c>
      <c r="G15" s="57">
        <v>52.748283662328546</v>
      </c>
      <c r="I15" s="12">
        <v>11.561560714526426</v>
      </c>
      <c r="J15" s="12">
        <v>80.930925001684983</v>
      </c>
      <c r="K15" s="12">
        <v>9.9610399045919618</v>
      </c>
      <c r="L15" s="12">
        <v>69.727279332143738</v>
      </c>
      <c r="M15" s="12">
        <v>10.663797199407867</v>
      </c>
      <c r="N15" s="12">
        <v>74.646580395855068</v>
      </c>
      <c r="P15" s="12">
        <v>0.9355668454059124</v>
      </c>
      <c r="Q15" s="57">
        <v>6.5489679178413871</v>
      </c>
      <c r="R15" s="12">
        <v>0.87966326999712607</v>
      </c>
      <c r="S15" s="57">
        <v>6.1576428899798827</v>
      </c>
      <c r="T15" s="12">
        <v>0.9105448654036099</v>
      </c>
      <c r="U15" s="57">
        <v>6.3738140578252693</v>
      </c>
    </row>
    <row r="16" spans="1:21" x14ac:dyDescent="0.25">
      <c r="A16" s="9">
        <v>2012</v>
      </c>
      <c r="B16" s="57">
        <v>6.7388918742148665</v>
      </c>
      <c r="C16" s="57">
        <v>47.172243119504067</v>
      </c>
      <c r="D16" s="57">
        <v>7.0467091299564082</v>
      </c>
      <c r="E16" s="57">
        <v>49.326963909694854</v>
      </c>
      <c r="F16" s="57">
        <v>6.8989388545183692</v>
      </c>
      <c r="G16" s="57">
        <v>48.292571981628583</v>
      </c>
      <c r="I16" s="12">
        <v>11.611356889041218</v>
      </c>
      <c r="J16" s="12">
        <v>81.279498223288527</v>
      </c>
      <c r="K16" s="12">
        <v>10.132186528348308</v>
      </c>
      <c r="L16" s="12">
        <v>70.925305698438152</v>
      </c>
      <c r="M16" s="12">
        <v>10.765149079934279</v>
      </c>
      <c r="N16" s="12">
        <v>75.356043559539955</v>
      </c>
      <c r="P16" s="12">
        <v>1.046962958972077</v>
      </c>
      <c r="Q16" s="57">
        <v>7.3287407128045396</v>
      </c>
      <c r="R16" s="12">
        <v>0.91769463299596143</v>
      </c>
      <c r="S16" s="57">
        <v>6.42386243097173</v>
      </c>
      <c r="T16" s="12">
        <v>0.99028128976109797</v>
      </c>
      <c r="U16" s="57">
        <v>6.9319690283276856</v>
      </c>
    </row>
    <row r="17" spans="1:22" x14ac:dyDescent="0.25">
      <c r="A17" s="9">
        <v>2013</v>
      </c>
      <c r="B17" s="57">
        <v>6.6782931147677633</v>
      </c>
      <c r="C17" s="57">
        <v>46.748051803374345</v>
      </c>
      <c r="D17" s="57">
        <v>6.4815765725696517</v>
      </c>
      <c r="E17" s="57">
        <v>45.371036007987563</v>
      </c>
      <c r="F17" s="57">
        <v>6.5833425617634598</v>
      </c>
      <c r="G17" s="57">
        <v>46.083397932344219</v>
      </c>
      <c r="I17" s="12">
        <v>11.28246228263103</v>
      </c>
      <c r="J17" s="12">
        <v>78.977235978417198</v>
      </c>
      <c r="K17" s="12">
        <v>9.4626989950329037</v>
      </c>
      <c r="L17" s="12">
        <v>66.23889296523032</v>
      </c>
      <c r="M17" s="12">
        <v>10.330471600795645</v>
      </c>
      <c r="N17" s="12">
        <v>72.313301205569516</v>
      </c>
      <c r="P17" s="12">
        <v>1.0096659229973286</v>
      </c>
      <c r="Q17" s="57">
        <v>7.0676614609812995</v>
      </c>
      <c r="R17" s="12">
        <v>0.95961127957522263</v>
      </c>
      <c r="S17" s="57">
        <v>6.7172789570265587</v>
      </c>
      <c r="T17" s="12">
        <v>0.98848698650326983</v>
      </c>
      <c r="U17" s="57">
        <v>6.9194089055228885</v>
      </c>
    </row>
    <row r="18" spans="1:22" x14ac:dyDescent="0.25">
      <c r="A18" s="9">
        <v>2014</v>
      </c>
      <c r="B18" s="57">
        <v>7.5681600153267157</v>
      </c>
      <c r="C18" s="57">
        <v>52.977120107287007</v>
      </c>
      <c r="D18" s="57">
        <v>7.6083779650872163</v>
      </c>
      <c r="E18" s="57">
        <v>53.258645755610516</v>
      </c>
      <c r="F18" s="57">
        <v>7.58762311617624</v>
      </c>
      <c r="G18" s="57">
        <v>53.113361813233681</v>
      </c>
      <c r="I18" s="12">
        <v>11.83527990944534</v>
      </c>
      <c r="J18" s="12">
        <v>82.846959366117375</v>
      </c>
      <c r="K18" s="12">
        <v>10.618906129317624</v>
      </c>
      <c r="L18" s="12">
        <v>74.332342905223371</v>
      </c>
      <c r="M18" s="12">
        <v>11.204667454126474</v>
      </c>
      <c r="N18" s="12">
        <v>78.432672178885312</v>
      </c>
      <c r="P18" s="12">
        <v>1.1327041768931421</v>
      </c>
      <c r="Q18" s="57">
        <v>7.9289292382519942</v>
      </c>
      <c r="R18" s="12">
        <v>0.89676422898672148</v>
      </c>
      <c r="S18" s="57">
        <v>6.2773496029070506</v>
      </c>
      <c r="T18" s="12">
        <v>1.0344639695755915</v>
      </c>
      <c r="U18" s="57">
        <v>7.241247787029141</v>
      </c>
    </row>
    <row r="19" spans="1:22" x14ac:dyDescent="0.25">
      <c r="A19" s="9">
        <v>2015</v>
      </c>
      <c r="B19" s="57">
        <v>6.5198217309774629</v>
      </c>
      <c r="C19" s="57">
        <v>45.638752116842241</v>
      </c>
      <c r="D19" s="57">
        <v>6.7134919473660055</v>
      </c>
      <c r="E19" s="57">
        <v>46.994443631562035</v>
      </c>
      <c r="F19" s="57">
        <v>6.6169284070097198</v>
      </c>
      <c r="G19" s="57">
        <v>46.318498849068035</v>
      </c>
      <c r="I19" s="12">
        <v>11.623067825521357</v>
      </c>
      <c r="J19" s="12">
        <v>81.361474778649495</v>
      </c>
      <c r="K19" s="12">
        <v>10.061475680026422</v>
      </c>
      <c r="L19" s="12">
        <v>70.430329760184961</v>
      </c>
      <c r="M19" s="12">
        <v>10.790781438675275</v>
      </c>
      <c r="N19" s="12">
        <v>75.535470070726916</v>
      </c>
      <c r="P19" s="12">
        <v>0.93653322183367516</v>
      </c>
      <c r="Q19" s="57">
        <v>6.5557325528357264</v>
      </c>
      <c r="R19" s="12">
        <v>1.0357409121728818</v>
      </c>
      <c r="S19" s="57">
        <v>7.2501863852101724</v>
      </c>
      <c r="T19" s="12">
        <v>0.97936552847401448</v>
      </c>
      <c r="U19" s="57">
        <v>6.8555586993181015</v>
      </c>
    </row>
    <row r="20" spans="1:22" x14ac:dyDescent="0.25">
      <c r="A20" s="9">
        <v>2016</v>
      </c>
      <c r="B20" s="57">
        <v>6.534671143108798</v>
      </c>
      <c r="C20" s="57">
        <v>45.742698001761589</v>
      </c>
      <c r="D20" s="57">
        <v>6.3154682267199345</v>
      </c>
      <c r="E20" s="57">
        <v>44.208277587039539</v>
      </c>
      <c r="F20" s="57">
        <v>6.4308305563975718</v>
      </c>
      <c r="G20" s="57">
        <v>45.015813894783001</v>
      </c>
      <c r="I20" s="12">
        <v>11.227720211811892</v>
      </c>
      <c r="J20" s="12">
        <v>78.594041482683252</v>
      </c>
      <c r="K20" s="12">
        <v>10.037849439809015</v>
      </c>
      <c r="L20" s="12">
        <v>70.264946078663115</v>
      </c>
      <c r="M20" s="12">
        <v>10.636980809625504</v>
      </c>
      <c r="N20" s="12">
        <v>74.458865667378532</v>
      </c>
      <c r="P20" s="12">
        <v>0.98660963933242918</v>
      </c>
      <c r="Q20" s="57">
        <v>6.9062674753270041</v>
      </c>
      <c r="R20" s="12">
        <v>0.86450337550001655</v>
      </c>
      <c r="S20" s="57">
        <v>6.0515236285001155</v>
      </c>
      <c r="T20" s="12">
        <v>0.93204536214743194</v>
      </c>
      <c r="U20" s="57">
        <v>6.5243175350320239</v>
      </c>
    </row>
    <row r="21" spans="1:22" ht="12.75" customHeight="1" x14ac:dyDescent="0.25">
      <c r="A21" s="29">
        <v>2017</v>
      </c>
      <c r="B21" s="57">
        <v>6.4691204955847486</v>
      </c>
      <c r="C21" s="57">
        <v>45.283843469093242</v>
      </c>
      <c r="D21" s="57">
        <v>6.2621722773545949</v>
      </c>
      <c r="E21" s="57">
        <v>43.835205941482165</v>
      </c>
      <c r="F21" s="57">
        <v>6.367900079554941</v>
      </c>
      <c r="G21" s="57">
        <v>44.575300556884599</v>
      </c>
      <c r="H21" s="2"/>
      <c r="I21" s="49">
        <v>11.295876055544317</v>
      </c>
      <c r="J21" s="49">
        <v>79.071132388810227</v>
      </c>
      <c r="K21" s="49">
        <v>10.184193912323284</v>
      </c>
      <c r="L21" s="49">
        <v>71.289357386262992</v>
      </c>
      <c r="M21" s="49">
        <v>10.726167704297215</v>
      </c>
      <c r="N21" s="49">
        <v>75.083173930080505</v>
      </c>
      <c r="O21" s="2"/>
      <c r="P21" s="49">
        <v>1.0363418215845981</v>
      </c>
      <c r="Q21" s="57">
        <v>7.254392751092186</v>
      </c>
      <c r="R21" s="49">
        <v>0.82394353300559853</v>
      </c>
      <c r="S21" s="57">
        <v>5.7676047310391896</v>
      </c>
      <c r="T21" s="49">
        <v>0.9399324548330682</v>
      </c>
      <c r="U21" s="57">
        <v>6.5795271838314777</v>
      </c>
    </row>
    <row r="22" spans="1:22" s="3" customFormat="1" ht="12.75" customHeight="1" x14ac:dyDescent="0.25">
      <c r="A22" s="29">
        <v>2018</v>
      </c>
      <c r="B22" s="57">
        <v>5.8228620128494741</v>
      </c>
      <c r="C22" s="57">
        <v>40.760034089946316</v>
      </c>
      <c r="D22" s="57">
        <v>6.1117736411149295</v>
      </c>
      <c r="E22" s="57">
        <v>42.782415487804506</v>
      </c>
      <c r="F22" s="57">
        <v>5.9597319718705357</v>
      </c>
      <c r="G22" s="57">
        <v>41.718123803093746</v>
      </c>
      <c r="H22" s="12"/>
      <c r="I22" s="12">
        <v>10.61985323214966</v>
      </c>
      <c r="J22" s="12">
        <v>74.338972625047617</v>
      </c>
      <c r="K22" s="12">
        <v>9.8400318832388596</v>
      </c>
      <c r="L22" s="12">
        <v>68.880223182672012</v>
      </c>
      <c r="M22" s="12">
        <v>10.223163671465098</v>
      </c>
      <c r="N22" s="12">
        <v>71.562145700255684</v>
      </c>
      <c r="O22" s="12"/>
      <c r="P22" s="49">
        <v>0.93179189852014066</v>
      </c>
      <c r="Q22" s="57">
        <v>6.5225432896409847</v>
      </c>
      <c r="R22" s="57">
        <v>0.96448225180000013</v>
      </c>
      <c r="S22" s="57">
        <v>6.7513757626000013</v>
      </c>
      <c r="T22" s="57">
        <v>0.94572988960258875</v>
      </c>
      <c r="U22" s="57">
        <v>6.620109227218121</v>
      </c>
      <c r="V22" s="121"/>
    </row>
    <row r="23" spans="1:22" s="3" customFormat="1" ht="12.75" customHeight="1" x14ac:dyDescent="0.25">
      <c r="A23" s="29" t="s">
        <v>93</v>
      </c>
      <c r="B23" s="57">
        <v>5.4984755628231934</v>
      </c>
      <c r="C23" s="57">
        <v>38.489328939762352</v>
      </c>
      <c r="D23" s="57">
        <v>5.9558908076688546</v>
      </c>
      <c r="E23" s="57">
        <v>41.691235653681986</v>
      </c>
      <c r="F23" s="57">
        <v>5.7120940763090342</v>
      </c>
      <c r="G23" s="57">
        <v>39.984658534163238</v>
      </c>
      <c r="H23" s="57"/>
      <c r="I23" s="57">
        <v>10.723326259221022</v>
      </c>
      <c r="J23" s="57">
        <v>75.063283814547148</v>
      </c>
      <c r="K23" s="57">
        <v>10.119309966474081</v>
      </c>
      <c r="L23" s="57">
        <v>70.835169765318568</v>
      </c>
      <c r="M23" s="57">
        <v>10.419380061909891</v>
      </c>
      <c r="N23" s="57">
        <v>72.935660433369236</v>
      </c>
      <c r="O23" s="57"/>
      <c r="P23" s="57">
        <v>0.61434384574917433</v>
      </c>
      <c r="Q23" s="57">
        <v>4.3004069202442201</v>
      </c>
      <c r="R23" s="57">
        <v>0.6862539803913984</v>
      </c>
      <c r="S23" s="57">
        <v>4.8037778627397891</v>
      </c>
      <c r="T23" s="57">
        <v>0.64508207552269947</v>
      </c>
      <c r="U23" s="57">
        <v>4.5155745286588962</v>
      </c>
      <c r="V23" s="16"/>
    </row>
    <row r="24" spans="1:22" s="16" customFormat="1" ht="12.75" customHeight="1" x14ac:dyDescent="0.25">
      <c r="A24" s="73" t="s">
        <v>92</v>
      </c>
      <c r="B24" s="57">
        <v>6.54</v>
      </c>
      <c r="C24" s="57">
        <v>45.78</v>
      </c>
      <c r="D24" s="57">
        <v>6.16</v>
      </c>
      <c r="E24" s="57">
        <v>43.120000000000005</v>
      </c>
      <c r="F24" s="56">
        <v>6.36</v>
      </c>
      <c r="G24" s="56">
        <v>44.52</v>
      </c>
      <c r="H24" s="57"/>
      <c r="I24" s="57">
        <v>12.24</v>
      </c>
      <c r="J24" s="57">
        <v>85.68</v>
      </c>
      <c r="K24" s="57">
        <v>10.37</v>
      </c>
      <c r="L24" s="57">
        <v>72.589999999999989</v>
      </c>
      <c r="M24" s="57">
        <v>11.3</v>
      </c>
      <c r="N24" s="57">
        <v>79.100000000000009</v>
      </c>
      <c r="P24" s="57">
        <v>0.93285714285714294</v>
      </c>
      <c r="Q24" s="57">
        <v>6.53</v>
      </c>
      <c r="R24" s="57">
        <v>0.84142857142857141</v>
      </c>
      <c r="S24" s="57">
        <v>5.89</v>
      </c>
      <c r="T24" s="57">
        <v>0.8928571428571429</v>
      </c>
      <c r="U24" s="57">
        <v>6.25</v>
      </c>
    </row>
    <row r="25" spans="1:22" s="16" customFormat="1" ht="12.75" customHeight="1" x14ac:dyDescent="0.25">
      <c r="A25" s="73">
        <v>2020</v>
      </c>
      <c r="B25" s="57">
        <v>5.63</v>
      </c>
      <c r="C25" s="57">
        <v>39.409999999999997</v>
      </c>
      <c r="D25" s="57">
        <v>6.42</v>
      </c>
      <c r="E25" s="57">
        <v>44.94</v>
      </c>
      <c r="F25" s="56">
        <v>6.02</v>
      </c>
      <c r="G25" s="56">
        <v>42.14</v>
      </c>
      <c r="H25" s="57"/>
      <c r="I25" s="57">
        <v>10.42</v>
      </c>
      <c r="J25" s="57">
        <v>72.94</v>
      </c>
      <c r="K25" s="57">
        <v>10.27</v>
      </c>
      <c r="L25" s="57">
        <v>71.89</v>
      </c>
      <c r="M25" s="57">
        <v>10.34</v>
      </c>
      <c r="N25" s="57">
        <v>72.38</v>
      </c>
      <c r="P25" s="57">
        <v>0.71142857142857152</v>
      </c>
      <c r="Q25" s="57">
        <v>4.9800000000000004</v>
      </c>
      <c r="R25" s="57">
        <v>0.72285714285714275</v>
      </c>
      <c r="S25" s="57">
        <v>5.0599999999999996</v>
      </c>
      <c r="T25" s="57">
        <v>0.71571428571428564</v>
      </c>
      <c r="U25" s="57">
        <v>5.01</v>
      </c>
    </row>
    <row r="26" spans="1:22" ht="6" customHeight="1" x14ac:dyDescent="0.25">
      <c r="A26" s="7"/>
      <c r="B26" s="7"/>
      <c r="C26" s="76"/>
      <c r="D26" s="7"/>
      <c r="E26" s="7"/>
      <c r="F26" s="7"/>
      <c r="G26" s="7"/>
      <c r="H26" s="74"/>
      <c r="I26" s="7"/>
      <c r="J26" s="7"/>
      <c r="K26" s="7"/>
      <c r="L26" s="7"/>
      <c r="M26" s="7"/>
      <c r="N26" s="7"/>
      <c r="O26" s="74"/>
      <c r="P26" s="74"/>
      <c r="Q26" s="74"/>
      <c r="R26" s="7"/>
      <c r="S26" s="7"/>
      <c r="T26" s="7"/>
      <c r="U26" s="7"/>
    </row>
    <row r="27" spans="1:22" ht="15" customHeight="1" x14ac:dyDescent="0.25">
      <c r="A27" s="248" t="s">
        <v>7</v>
      </c>
      <c r="B27" s="234"/>
      <c r="C27" s="234"/>
      <c r="D27" s="234"/>
      <c r="E27" s="234"/>
      <c r="F27" s="234"/>
      <c r="G27" s="234"/>
      <c r="H27" s="234"/>
      <c r="I27" s="234"/>
      <c r="J27" s="234"/>
      <c r="K27" s="234"/>
      <c r="L27" s="234"/>
      <c r="M27" s="234"/>
      <c r="N27" s="234"/>
      <c r="O27" s="234"/>
      <c r="P27" s="234"/>
      <c r="Q27" s="234"/>
      <c r="R27" s="234"/>
      <c r="S27" s="234"/>
      <c r="T27" s="234"/>
      <c r="U27" s="234"/>
    </row>
    <row r="28" spans="1:22" ht="6" customHeight="1" x14ac:dyDescent="0.25">
      <c r="A28" s="3"/>
      <c r="H28" s="2"/>
      <c r="O28" s="2"/>
      <c r="P28" s="4"/>
      <c r="Q28" s="4"/>
    </row>
    <row r="29" spans="1:22" ht="15" customHeight="1" x14ac:dyDescent="0.25">
      <c r="A29" s="248" t="s">
        <v>17</v>
      </c>
      <c r="B29" s="234"/>
      <c r="C29" s="234"/>
      <c r="D29" s="234"/>
      <c r="E29" s="234"/>
      <c r="F29" s="234"/>
      <c r="G29" s="234"/>
      <c r="H29" s="234"/>
      <c r="I29" s="234"/>
      <c r="J29" s="234"/>
      <c r="K29" s="234"/>
      <c r="L29" s="234"/>
      <c r="M29" s="234"/>
      <c r="N29" s="234"/>
      <c r="O29" s="234"/>
      <c r="P29" s="234"/>
      <c r="Q29" s="234"/>
      <c r="R29" s="234"/>
      <c r="S29" s="234"/>
      <c r="T29" s="234"/>
      <c r="U29" s="234"/>
    </row>
    <row r="30" spans="1:22" x14ac:dyDescent="0.25">
      <c r="A30" s="9"/>
      <c r="E30" s="121"/>
      <c r="G30" s="121"/>
      <c r="H30" s="12"/>
      <c r="J30" s="121"/>
      <c r="N30" s="121"/>
      <c r="O30" s="12"/>
      <c r="R30" s="121"/>
    </row>
    <row r="31" spans="1:22" s="11" customFormat="1" x14ac:dyDescent="0.25">
      <c r="A31" s="9"/>
      <c r="C31" s="121"/>
      <c r="H31" s="10"/>
      <c r="J31" s="121"/>
      <c r="K31" s="121"/>
      <c r="O31" s="10"/>
      <c r="P31" s="15"/>
      <c r="Q31" s="207"/>
      <c r="R31" s="207"/>
      <c r="S31" s="208"/>
      <c r="T31" s="4"/>
    </row>
    <row r="32" spans="1:22" s="11" customFormat="1" x14ac:dyDescent="0.25">
      <c r="A32" s="9"/>
      <c r="D32" s="121"/>
      <c r="G32" s="121"/>
      <c r="H32" s="10"/>
      <c r="J32" s="121"/>
      <c r="O32" s="10"/>
      <c r="Q32" s="121"/>
      <c r="T32" s="4"/>
    </row>
    <row r="33" spans="1:20" s="11" customFormat="1" x14ac:dyDescent="0.25">
      <c r="A33" s="9"/>
      <c r="H33" s="10"/>
      <c r="J33" s="121"/>
      <c r="O33" s="10"/>
      <c r="Q33" s="121"/>
      <c r="T33" s="4"/>
    </row>
    <row r="34" spans="1:20" s="11" customFormat="1" x14ac:dyDescent="0.25">
      <c r="A34" s="9"/>
      <c r="H34" s="10"/>
      <c r="O34" s="10"/>
    </row>
    <row r="35" spans="1:20" s="11" customFormat="1" x14ac:dyDescent="0.25">
      <c r="A35" s="9"/>
      <c r="H35" s="10"/>
      <c r="O35" s="10"/>
    </row>
    <row r="36" spans="1:20" s="11" customFormat="1" x14ac:dyDescent="0.25">
      <c r="A36" s="9"/>
      <c r="H36" s="10"/>
      <c r="O36" s="10"/>
    </row>
    <row r="37" spans="1:20" s="11" customFormat="1" x14ac:dyDescent="0.25">
      <c r="A37" s="9"/>
      <c r="H37" s="10"/>
      <c r="O37" s="10"/>
    </row>
    <row r="38" spans="1:20" s="11" customFormat="1" x14ac:dyDescent="0.25">
      <c r="A38" s="9"/>
      <c r="H38" s="10"/>
      <c r="O38" s="10"/>
    </row>
  </sheetData>
  <mergeCells count="15">
    <mergeCell ref="A2:U2"/>
    <mergeCell ref="P3:U3"/>
    <mergeCell ref="I3:N3"/>
    <mergeCell ref="B3:G3"/>
    <mergeCell ref="B4:C4"/>
    <mergeCell ref="D4:E4"/>
    <mergeCell ref="F4:G4"/>
    <mergeCell ref="A27:U27"/>
    <mergeCell ref="A29:U29"/>
    <mergeCell ref="I4:J4"/>
    <mergeCell ref="K4:L4"/>
    <mergeCell ref="M4:N4"/>
    <mergeCell ref="P4:Q4"/>
    <mergeCell ref="R4:S4"/>
    <mergeCell ref="T4:U4"/>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2"/>
  <sheetViews>
    <sheetView workbookViewId="0">
      <selection activeCell="J11" sqref="J11"/>
    </sheetView>
  </sheetViews>
  <sheetFormatPr defaultColWidth="9.1796875" defaultRowHeight="12.5" x14ac:dyDescent="0.25"/>
  <cols>
    <col min="1" max="1" width="6.7265625" style="4" customWidth="1"/>
    <col min="2" max="4" width="9.1796875" style="4"/>
    <col min="5" max="8" width="8.7265625" style="11" customWidth="1"/>
    <col min="9" max="9" width="9.54296875" style="11" customWidth="1"/>
    <col min="10" max="10" width="9.1796875" style="11" customWidth="1"/>
    <col min="11" max="15" width="9.1796875" style="4"/>
    <col min="16" max="22" width="9.1796875" style="11"/>
    <col min="23" max="16384" width="9.1796875" style="4"/>
  </cols>
  <sheetData>
    <row r="1" spans="1:22" s="3" customFormat="1" ht="30" customHeight="1" x14ac:dyDescent="0.25">
      <c r="A1" s="1"/>
      <c r="B1" s="4"/>
      <c r="C1" s="4"/>
      <c r="D1" s="4"/>
      <c r="E1" s="1"/>
      <c r="F1" s="1"/>
      <c r="G1" s="1"/>
      <c r="H1" s="2"/>
      <c r="I1" s="2"/>
      <c r="J1" s="4"/>
      <c r="K1" s="4"/>
      <c r="L1" s="4"/>
      <c r="M1" s="4"/>
      <c r="P1" s="2"/>
      <c r="Q1" s="2"/>
      <c r="R1" s="2"/>
      <c r="S1" s="2"/>
      <c r="T1" s="2"/>
      <c r="U1" s="2"/>
      <c r="V1" s="2"/>
    </row>
    <row r="2" spans="1:22" ht="30" customHeight="1" x14ac:dyDescent="0.35">
      <c r="A2" s="241" t="s">
        <v>118</v>
      </c>
      <c r="B2" s="242"/>
      <c r="C2" s="242"/>
      <c r="D2" s="242"/>
      <c r="E2" s="242"/>
      <c r="F2" s="242"/>
      <c r="G2" s="242"/>
      <c r="H2" s="242"/>
      <c r="I2" s="4"/>
      <c r="J2" s="4"/>
      <c r="P2" s="4"/>
      <c r="Q2" s="4"/>
      <c r="R2" s="4"/>
      <c r="S2" s="4"/>
      <c r="T2" s="4"/>
      <c r="U2" s="4"/>
      <c r="V2" s="4"/>
    </row>
    <row r="3" spans="1:22" ht="15" customHeight="1" x14ac:dyDescent="0.25">
      <c r="A3" s="5"/>
      <c r="B3" s="6" t="s">
        <v>5</v>
      </c>
      <c r="C3" s="6" t="s">
        <v>3</v>
      </c>
      <c r="D3" s="6" t="s">
        <v>4</v>
      </c>
      <c r="E3" s="6" t="s">
        <v>6</v>
      </c>
      <c r="F3" s="6" t="s">
        <v>1</v>
      </c>
      <c r="G3" s="6" t="s">
        <v>2</v>
      </c>
      <c r="H3" s="6" t="s">
        <v>0</v>
      </c>
      <c r="P3" s="4"/>
      <c r="Q3" s="4"/>
      <c r="R3" s="4"/>
      <c r="S3" s="4"/>
      <c r="T3" s="4"/>
      <c r="U3" s="4"/>
      <c r="V3" s="4"/>
    </row>
    <row r="4" spans="1:22" ht="6" customHeight="1" x14ac:dyDescent="0.25">
      <c r="A4" s="7"/>
      <c r="B4" s="8"/>
      <c r="C4" s="8"/>
      <c r="D4" s="8"/>
      <c r="E4" s="8"/>
      <c r="F4" s="8"/>
      <c r="G4" s="8"/>
      <c r="H4" s="8"/>
      <c r="I4" s="17"/>
      <c r="P4" s="4"/>
      <c r="Q4" s="4"/>
      <c r="R4" s="4"/>
      <c r="S4" s="4"/>
      <c r="T4" s="4"/>
      <c r="U4" s="4"/>
      <c r="V4" s="4"/>
    </row>
    <row r="5" spans="1:22" x14ac:dyDescent="0.25">
      <c r="A5" s="20">
        <v>2003</v>
      </c>
      <c r="B5" s="57">
        <v>597.80640768419903</v>
      </c>
      <c r="C5" s="57">
        <v>717.45669099213262</v>
      </c>
      <c r="D5" s="57">
        <v>775.36018915105296</v>
      </c>
      <c r="E5" s="57">
        <v>416.01785069029131</v>
      </c>
      <c r="F5" s="57">
        <v>597.50572579998129</v>
      </c>
      <c r="G5" s="57">
        <v>722.00166819278957</v>
      </c>
      <c r="H5" s="57">
        <v>660.27213522400325</v>
      </c>
      <c r="I5" s="94"/>
    </row>
    <row r="6" spans="1:22" x14ac:dyDescent="0.25">
      <c r="A6" s="20">
        <v>2004</v>
      </c>
      <c r="B6" s="57">
        <v>589.13251898760859</v>
      </c>
      <c r="C6" s="57">
        <v>681.12872412125785</v>
      </c>
      <c r="D6" s="57">
        <v>840.62651566849047</v>
      </c>
      <c r="E6" s="57">
        <v>385.79816376540003</v>
      </c>
      <c r="F6" s="57">
        <v>605.63796182142607</v>
      </c>
      <c r="G6" s="57">
        <v>711.83613726821818</v>
      </c>
      <c r="H6" s="57">
        <v>658.81754872700014</v>
      </c>
      <c r="I6" s="56"/>
    </row>
    <row r="7" spans="1:22" x14ac:dyDescent="0.25">
      <c r="A7" s="20">
        <v>2005</v>
      </c>
      <c r="B7" s="57">
        <v>616.19639145285043</v>
      </c>
      <c r="C7" s="57">
        <v>634.07559085071773</v>
      </c>
      <c r="D7" s="57">
        <v>724.48781022486901</v>
      </c>
      <c r="E7" s="57">
        <v>382.8779180655963</v>
      </c>
      <c r="F7" s="57">
        <v>558.86707172822196</v>
      </c>
      <c r="G7" s="57">
        <v>673.12990393742211</v>
      </c>
      <c r="H7" s="57">
        <v>616.42598203374723</v>
      </c>
      <c r="I7" s="56"/>
    </row>
    <row r="8" spans="1:22" x14ac:dyDescent="0.25">
      <c r="A8" s="20">
        <v>2006</v>
      </c>
      <c r="B8" s="57">
        <v>513.80704289080177</v>
      </c>
      <c r="C8" s="57">
        <v>570.89891963837658</v>
      </c>
      <c r="D8" s="57">
        <v>743.42050637164675</v>
      </c>
      <c r="E8" s="57">
        <v>390.3325958361134</v>
      </c>
      <c r="F8" s="57">
        <v>550.10328200975994</v>
      </c>
      <c r="G8" s="57">
        <v>604.4738799291049</v>
      </c>
      <c r="H8" s="57">
        <v>577.41279848129057</v>
      </c>
      <c r="I8" s="56"/>
    </row>
    <row r="9" spans="1:22" ht="12.75" customHeight="1" x14ac:dyDescent="0.25">
      <c r="A9" s="20">
        <v>2007</v>
      </c>
      <c r="B9" s="57">
        <v>473.58597379893871</v>
      </c>
      <c r="C9" s="57">
        <v>508.65424234306965</v>
      </c>
      <c r="D9" s="57">
        <v>668.0042792922801</v>
      </c>
      <c r="E9" s="57">
        <v>409.58002531497044</v>
      </c>
      <c r="F9" s="57">
        <v>499.1820076360014</v>
      </c>
      <c r="G9" s="57">
        <v>557.83956516775527</v>
      </c>
      <c r="H9" s="57">
        <v>528.64596080378055</v>
      </c>
      <c r="I9" s="17"/>
      <c r="J9" s="12"/>
      <c r="L9" s="54"/>
      <c r="P9" s="4"/>
      <c r="Q9" s="4"/>
      <c r="R9" s="4"/>
      <c r="S9" s="4"/>
      <c r="T9" s="4"/>
      <c r="U9" s="4"/>
      <c r="V9" s="4"/>
    </row>
    <row r="10" spans="1:22" ht="12.75" customHeight="1" x14ac:dyDescent="0.25">
      <c r="A10" s="20">
        <v>2008</v>
      </c>
      <c r="B10" s="57">
        <v>472.8863256616018</v>
      </c>
      <c r="C10" s="57">
        <v>463.76758145857173</v>
      </c>
      <c r="D10" s="57">
        <v>561.53501661215887</v>
      </c>
      <c r="E10" s="57">
        <v>320.67379718643946</v>
      </c>
      <c r="F10" s="57">
        <v>415.88693344727983</v>
      </c>
      <c r="G10" s="57">
        <v>521.23821876693023</v>
      </c>
      <c r="H10" s="57">
        <v>468.87025792529761</v>
      </c>
      <c r="I10" s="17"/>
      <c r="J10" s="12"/>
      <c r="L10" s="54"/>
      <c r="P10" s="4"/>
      <c r="Q10" s="4"/>
      <c r="R10" s="4"/>
      <c r="S10" s="4"/>
      <c r="T10" s="4"/>
      <c r="U10" s="4"/>
      <c r="V10" s="4"/>
    </row>
    <row r="11" spans="1:22" ht="12.75" customHeight="1" x14ac:dyDescent="0.25">
      <c r="A11" s="20">
        <v>2009</v>
      </c>
      <c r="B11" s="57">
        <v>279.00892790903134</v>
      </c>
      <c r="C11" s="57">
        <v>280.33552167750759</v>
      </c>
      <c r="D11" s="57">
        <v>371.32889234748018</v>
      </c>
      <c r="E11" s="57">
        <v>258.21562677843855</v>
      </c>
      <c r="F11" s="57">
        <v>272.36242753277969</v>
      </c>
      <c r="G11" s="57">
        <v>327.59364323215073</v>
      </c>
      <c r="H11" s="57">
        <v>299.85789532156684</v>
      </c>
      <c r="I11" s="17"/>
      <c r="J11" s="12"/>
      <c r="L11" s="54"/>
      <c r="P11" s="4"/>
      <c r="Q11" s="4"/>
      <c r="R11" s="4"/>
      <c r="S11" s="4"/>
      <c r="T11" s="4"/>
      <c r="U11" s="4"/>
      <c r="V11" s="4"/>
    </row>
    <row r="12" spans="1:22" ht="12.75" customHeight="1" x14ac:dyDescent="0.25">
      <c r="A12" s="20">
        <v>2010</v>
      </c>
      <c r="B12" s="56">
        <v>329.11845604116246</v>
      </c>
      <c r="C12" s="57">
        <v>258.27461119776137</v>
      </c>
      <c r="D12" s="57">
        <v>334.85045761695909</v>
      </c>
      <c r="E12" s="57">
        <v>205.62928776257382</v>
      </c>
      <c r="F12" s="57">
        <v>259.92017567131006</v>
      </c>
      <c r="G12" s="57">
        <v>306.07941628800268</v>
      </c>
      <c r="H12" s="57">
        <v>282.96214279461333</v>
      </c>
      <c r="I12" s="15"/>
      <c r="J12" s="12"/>
      <c r="L12" s="54"/>
      <c r="P12" s="4"/>
      <c r="Q12" s="4"/>
      <c r="R12" s="4"/>
      <c r="S12" s="4"/>
      <c r="T12" s="4"/>
      <c r="U12" s="4"/>
      <c r="V12" s="4"/>
    </row>
    <row r="13" spans="1:22" ht="12.75" customHeight="1" x14ac:dyDescent="0.25">
      <c r="A13" s="20">
        <v>2011</v>
      </c>
      <c r="B13" s="56">
        <v>391.16317156112865</v>
      </c>
      <c r="C13" s="56">
        <v>315.25957130143797</v>
      </c>
      <c r="D13" s="56">
        <v>450.96429156229738</v>
      </c>
      <c r="E13" s="56">
        <v>339.57839833921639</v>
      </c>
      <c r="F13" s="57">
        <v>352.08592523629852</v>
      </c>
      <c r="G13" s="57">
        <v>385.65158330632511</v>
      </c>
      <c r="H13" s="57">
        <v>368.79043057902231</v>
      </c>
      <c r="I13" s="15"/>
      <c r="J13" s="12"/>
      <c r="L13" s="54"/>
      <c r="P13" s="4"/>
      <c r="Q13" s="4"/>
      <c r="R13" s="4"/>
      <c r="S13" s="4"/>
      <c r="T13" s="4"/>
      <c r="U13" s="4"/>
      <c r="V13" s="4"/>
    </row>
    <row r="14" spans="1:22" ht="12.75" customHeight="1" x14ac:dyDescent="0.25">
      <c r="A14" s="20">
        <v>2012</v>
      </c>
      <c r="B14" s="56">
        <v>463.08361410895156</v>
      </c>
      <c r="C14" s="56">
        <v>285.99928992789035</v>
      </c>
      <c r="D14" s="56">
        <v>410.89719398519151</v>
      </c>
      <c r="E14" s="56">
        <v>280.36960684941215</v>
      </c>
      <c r="F14" s="57">
        <v>327.81307270848754</v>
      </c>
      <c r="G14" s="57">
        <v>377.02810628477636</v>
      </c>
      <c r="H14" s="57">
        <v>352.23108521178114</v>
      </c>
      <c r="I14" s="177"/>
      <c r="J14" s="169"/>
      <c r="L14" s="54"/>
      <c r="P14" s="4"/>
      <c r="Q14" s="4"/>
      <c r="R14" s="4"/>
      <c r="S14" s="4"/>
      <c r="T14" s="4"/>
      <c r="U14" s="4"/>
      <c r="V14" s="4"/>
    </row>
    <row r="15" spans="1:22" ht="12.75" customHeight="1" x14ac:dyDescent="0.25">
      <c r="A15" s="20">
        <v>2013</v>
      </c>
      <c r="B15" s="56">
        <v>366.25400092041895</v>
      </c>
      <c r="C15" s="56">
        <v>249.58739598951738</v>
      </c>
      <c r="D15" s="56">
        <v>432.78758503578564</v>
      </c>
      <c r="E15" s="56">
        <v>274.90702422978148</v>
      </c>
      <c r="F15" s="57">
        <v>335.97750123344883</v>
      </c>
      <c r="G15" s="57">
        <v>308.80235446181723</v>
      </c>
      <c r="H15" s="57">
        <v>322.49098758469256</v>
      </c>
      <c r="I15" s="15"/>
      <c r="J15" s="12"/>
      <c r="L15" s="54"/>
      <c r="P15" s="4"/>
      <c r="Q15" s="4"/>
      <c r="R15" s="4"/>
      <c r="S15" s="4"/>
      <c r="T15" s="4"/>
      <c r="U15" s="4"/>
      <c r="V15" s="4"/>
    </row>
    <row r="16" spans="1:22" ht="12.75" customHeight="1" x14ac:dyDescent="0.25">
      <c r="A16" s="20">
        <v>2014</v>
      </c>
      <c r="B16" s="56">
        <v>449.14464294735956</v>
      </c>
      <c r="C16" s="56">
        <v>314.22809072137449</v>
      </c>
      <c r="D16" s="56">
        <v>454.91381609285634</v>
      </c>
      <c r="E16" s="56">
        <v>259.64281070470986</v>
      </c>
      <c r="F16" s="57">
        <v>375.09231540056771</v>
      </c>
      <c r="G16" s="57">
        <v>355.9087049904241</v>
      </c>
      <c r="H16" s="57">
        <v>365.53149903033477</v>
      </c>
      <c r="I16" s="177"/>
      <c r="J16" s="169"/>
      <c r="L16" s="54"/>
      <c r="P16" s="4"/>
      <c r="Q16" s="4"/>
      <c r="R16" s="4"/>
      <c r="S16" s="4"/>
      <c r="T16" s="4"/>
      <c r="U16" s="4"/>
      <c r="V16" s="4"/>
    </row>
    <row r="17" spans="1:22" ht="12.75" customHeight="1" x14ac:dyDescent="0.25">
      <c r="A17" s="20">
        <v>2015</v>
      </c>
      <c r="B17" s="56">
        <v>374.16009827271552</v>
      </c>
      <c r="C17" s="56">
        <v>239.61501518412146</v>
      </c>
      <c r="D17" s="56">
        <v>402.62893260447544</v>
      </c>
      <c r="E17" s="56">
        <v>246.58348029894205</v>
      </c>
      <c r="F17" s="57">
        <v>308.73954700435593</v>
      </c>
      <c r="G17" s="57">
        <v>308.93790673315709</v>
      </c>
      <c r="H17" s="57">
        <v>308.2329847160118</v>
      </c>
      <c r="I17" s="15"/>
      <c r="J17" s="49"/>
      <c r="K17" s="3"/>
      <c r="L17" s="54"/>
      <c r="P17" s="4"/>
      <c r="Q17" s="4"/>
      <c r="R17" s="4"/>
      <c r="S17" s="4"/>
      <c r="T17" s="4"/>
      <c r="U17" s="4"/>
      <c r="V17" s="4"/>
    </row>
    <row r="18" spans="1:22" ht="12.75" customHeight="1" x14ac:dyDescent="0.25">
      <c r="A18" s="20">
        <v>2016</v>
      </c>
      <c r="B18" s="57">
        <v>443.26271756829499</v>
      </c>
      <c r="C18" s="57">
        <v>237.44117984312501</v>
      </c>
      <c r="D18" s="57">
        <v>370.1672507620487</v>
      </c>
      <c r="E18" s="57">
        <v>239.93676550807305</v>
      </c>
      <c r="F18" s="57">
        <v>333.77421236545439</v>
      </c>
      <c r="G18" s="57">
        <v>294.20155309532208</v>
      </c>
      <c r="H18" s="57">
        <v>313.69918358563257</v>
      </c>
      <c r="I18" s="122"/>
      <c r="J18" s="137"/>
      <c r="K18" s="138"/>
      <c r="L18" s="54"/>
      <c r="P18" s="4"/>
      <c r="Q18" s="4"/>
      <c r="R18" s="4"/>
      <c r="S18" s="4"/>
      <c r="T18" s="4"/>
      <c r="U18" s="4"/>
      <c r="V18" s="4"/>
    </row>
    <row r="19" spans="1:22" s="16" customFormat="1" ht="12.75" customHeight="1" x14ac:dyDescent="0.25">
      <c r="A19" s="73">
        <v>2017</v>
      </c>
      <c r="B19" s="57">
        <v>381.39123102214666</v>
      </c>
      <c r="C19" s="57">
        <v>224.53805456422077</v>
      </c>
      <c r="D19" s="57">
        <v>366.68948390536661</v>
      </c>
      <c r="E19" s="57">
        <v>247.71794188496094</v>
      </c>
      <c r="F19" s="57">
        <v>305.60935520812438</v>
      </c>
      <c r="G19" s="57">
        <v>287.76053142977713</v>
      </c>
      <c r="H19" s="57">
        <v>296.75589722519834</v>
      </c>
      <c r="I19" s="12"/>
      <c r="J19" s="137"/>
      <c r="K19" s="138"/>
      <c r="L19" s="55"/>
      <c r="N19" s="4"/>
      <c r="O19" s="4"/>
      <c r="P19" s="4"/>
      <c r="Q19" s="4"/>
      <c r="R19" s="4"/>
    </row>
    <row r="20" spans="1:22" s="16" customFormat="1" ht="12.75" customHeight="1" x14ac:dyDescent="0.25">
      <c r="A20" s="73" t="s">
        <v>82</v>
      </c>
      <c r="B20" s="57">
        <v>461.90750000000003</v>
      </c>
      <c r="C20" s="57">
        <v>250.75500000000002</v>
      </c>
      <c r="D20" s="57">
        <v>376.315</v>
      </c>
      <c r="E20" s="57">
        <v>263.85849999999999</v>
      </c>
      <c r="F20" s="57">
        <v>334.19400000000002</v>
      </c>
      <c r="G20" s="57">
        <v>321.05400000000003</v>
      </c>
      <c r="H20" s="57">
        <v>327.68992715789051</v>
      </c>
      <c r="I20" s="12"/>
      <c r="J20" s="169"/>
      <c r="K20" s="138"/>
      <c r="L20" s="55"/>
      <c r="N20" s="4"/>
      <c r="O20" s="4"/>
      <c r="P20" s="4"/>
      <c r="Q20" s="4"/>
      <c r="R20" s="4"/>
    </row>
    <row r="21" spans="1:22" s="16" customFormat="1" ht="12.75" customHeight="1" x14ac:dyDescent="0.25">
      <c r="A21" s="73" t="s">
        <v>93</v>
      </c>
      <c r="B21" s="57">
        <v>433.10996347363425</v>
      </c>
      <c r="C21" s="57">
        <v>250.31088276836508</v>
      </c>
      <c r="D21" s="57">
        <v>336.4715138938991</v>
      </c>
      <c r="E21" s="57">
        <v>203.12778926976992</v>
      </c>
      <c r="F21" s="57">
        <v>303.09661914933935</v>
      </c>
      <c r="G21" s="57">
        <v>293.41403414173863</v>
      </c>
      <c r="H21" s="57">
        <v>298.30317207172686</v>
      </c>
      <c r="J21" s="169"/>
      <c r="K21" s="138"/>
      <c r="L21" s="55"/>
      <c r="N21" s="4"/>
      <c r="O21" s="4"/>
      <c r="P21" s="4"/>
      <c r="Q21" s="4"/>
      <c r="R21" s="4"/>
    </row>
    <row r="22" spans="1:22" s="16" customFormat="1" ht="12.75" customHeight="1" x14ac:dyDescent="0.25">
      <c r="A22" s="73" t="s">
        <v>92</v>
      </c>
      <c r="B22" s="57">
        <v>335.6263406818432</v>
      </c>
      <c r="C22" s="57">
        <v>358.5606365402972</v>
      </c>
      <c r="D22" s="57">
        <v>426.00872187794278</v>
      </c>
      <c r="E22" s="57">
        <v>270.90678935716738</v>
      </c>
      <c r="F22" s="56">
        <v>374.74317516112791</v>
      </c>
      <c r="G22" s="56">
        <v>324.31588290884082</v>
      </c>
      <c r="H22" s="57">
        <v>349.77667938941767</v>
      </c>
      <c r="K22" s="133"/>
      <c r="M22" s="129"/>
      <c r="N22" s="4"/>
      <c r="O22" s="4"/>
      <c r="P22" s="4"/>
      <c r="Q22" s="4"/>
      <c r="R22" s="4"/>
    </row>
    <row r="23" spans="1:22" s="16" customFormat="1" ht="12.75" customHeight="1" x14ac:dyDescent="0.25">
      <c r="A23" s="73">
        <v>2020</v>
      </c>
      <c r="B23" s="57">
        <v>233.06228375097146</v>
      </c>
      <c r="C23" s="57">
        <v>272.86740166412829</v>
      </c>
      <c r="D23" s="57">
        <v>430.94416219862808</v>
      </c>
      <c r="E23" s="57">
        <v>270.26289568736848</v>
      </c>
      <c r="F23" s="56">
        <v>284.63645496026498</v>
      </c>
      <c r="G23" s="56">
        <v>317.90120616647448</v>
      </c>
      <c r="H23" s="57">
        <v>301.10647256910414</v>
      </c>
      <c r="K23" s="133"/>
      <c r="M23" s="129"/>
      <c r="N23" s="4"/>
      <c r="O23" s="4"/>
      <c r="P23" s="4"/>
      <c r="Q23" s="4"/>
      <c r="R23" s="4"/>
    </row>
    <row r="24" spans="1:22" ht="6" customHeight="1" x14ac:dyDescent="0.25">
      <c r="A24" s="7"/>
      <c r="B24" s="7"/>
      <c r="C24" s="7"/>
      <c r="D24" s="7"/>
      <c r="E24" s="74"/>
      <c r="F24" s="74"/>
      <c r="G24" s="74"/>
      <c r="H24" s="74"/>
      <c r="I24" s="15"/>
      <c r="J24" s="15"/>
      <c r="K24" s="16"/>
      <c r="P24" s="4"/>
      <c r="Q24" s="4"/>
      <c r="R24" s="4"/>
      <c r="S24" s="4"/>
      <c r="T24" s="4"/>
      <c r="U24" s="4"/>
      <c r="V24" s="4"/>
    </row>
    <row r="25" spans="1:22" ht="15" customHeight="1" x14ac:dyDescent="0.25">
      <c r="A25" s="238" t="s">
        <v>7</v>
      </c>
      <c r="B25" s="238"/>
      <c r="C25" s="238"/>
      <c r="D25" s="238"/>
      <c r="E25" s="239"/>
      <c r="F25" s="239"/>
      <c r="G25" s="239"/>
      <c r="H25" s="239"/>
      <c r="I25" s="56"/>
      <c r="J25" s="3"/>
      <c r="K25" s="3"/>
      <c r="P25" s="4"/>
      <c r="Q25" s="4"/>
      <c r="R25" s="4"/>
      <c r="S25" s="4"/>
      <c r="T25" s="4"/>
      <c r="U25" s="4"/>
      <c r="V25" s="4"/>
    </row>
    <row r="26" spans="1:22" ht="54" customHeight="1" x14ac:dyDescent="0.25">
      <c r="A26" s="248" t="s">
        <v>81</v>
      </c>
      <c r="B26" s="248"/>
      <c r="C26" s="248"/>
      <c r="D26" s="248"/>
      <c r="E26" s="248"/>
      <c r="F26" s="248"/>
      <c r="G26" s="248"/>
      <c r="H26" s="248"/>
      <c r="I26" s="56"/>
      <c r="J26" s="4"/>
      <c r="P26" s="4"/>
      <c r="Q26" s="4"/>
      <c r="R26" s="4"/>
      <c r="S26" s="4"/>
      <c r="T26" s="4"/>
      <c r="U26" s="4"/>
      <c r="V26" s="4"/>
    </row>
    <row r="27" spans="1:22" ht="6" customHeight="1" x14ac:dyDescent="0.25">
      <c r="A27" s="3"/>
      <c r="E27" s="2"/>
      <c r="F27" s="26"/>
      <c r="G27" s="2"/>
      <c r="H27" s="2"/>
      <c r="I27" s="4"/>
      <c r="J27" s="4"/>
      <c r="P27" s="4"/>
      <c r="Q27" s="4"/>
      <c r="R27" s="4"/>
      <c r="S27" s="4"/>
      <c r="T27" s="4"/>
      <c r="U27" s="4"/>
      <c r="V27" s="4"/>
    </row>
    <row r="28" spans="1:22" ht="15" customHeight="1" x14ac:dyDescent="0.25">
      <c r="A28" s="238" t="s">
        <v>17</v>
      </c>
      <c r="B28" s="238"/>
      <c r="C28" s="238"/>
      <c r="D28" s="238"/>
      <c r="E28" s="239"/>
      <c r="F28" s="239"/>
      <c r="G28" s="239"/>
      <c r="H28" s="239"/>
      <c r="I28" s="12"/>
      <c r="J28" s="4"/>
      <c r="P28" s="4"/>
      <c r="Q28" s="4"/>
      <c r="R28" s="4"/>
      <c r="S28" s="4"/>
      <c r="T28" s="4"/>
      <c r="U28" s="4"/>
      <c r="V28" s="4"/>
    </row>
    <row r="29" spans="1:22" x14ac:dyDescent="0.25">
      <c r="A29" s="9"/>
      <c r="B29" s="177"/>
      <c r="C29" s="177"/>
      <c r="D29" s="177"/>
      <c r="E29" s="177"/>
      <c r="F29" s="177"/>
      <c r="G29" s="177"/>
      <c r="H29" s="177"/>
      <c r="I29" s="178"/>
    </row>
    <row r="30" spans="1:22" x14ac:dyDescent="0.25">
      <c r="A30" s="20"/>
      <c r="B30" s="184"/>
      <c r="C30" s="184"/>
      <c r="D30" s="184"/>
      <c r="E30" s="184"/>
      <c r="F30" s="184"/>
      <c r="G30" s="184"/>
      <c r="H30" s="184"/>
      <c r="I30" s="57"/>
      <c r="J30" s="15"/>
    </row>
    <row r="31" spans="1:22" s="11" customFormat="1" x14ac:dyDescent="0.25">
      <c r="A31" s="9"/>
      <c r="B31" s="177"/>
      <c r="C31" s="177"/>
      <c r="D31" s="177"/>
      <c r="E31" s="177"/>
      <c r="F31" s="178"/>
      <c r="G31" s="177"/>
      <c r="H31" s="173"/>
      <c r="I31" s="81"/>
      <c r="J31" s="15"/>
      <c r="K31" s="4"/>
      <c r="L31" s="4"/>
      <c r="M31" s="4"/>
      <c r="N31" s="4"/>
      <c r="O31" s="4"/>
    </row>
    <row r="32" spans="1:22" s="11" customFormat="1" x14ac:dyDescent="0.25">
      <c r="B32" s="57"/>
      <c r="C32" s="57"/>
      <c r="D32" s="57"/>
      <c r="E32" s="57"/>
      <c r="F32" s="15"/>
      <c r="G32" s="15"/>
      <c r="H32" s="15"/>
      <c r="I32" s="81"/>
      <c r="J32" s="15"/>
      <c r="K32" s="4"/>
      <c r="L32" s="4"/>
      <c r="M32" s="4"/>
      <c r="N32" s="4"/>
      <c r="O32" s="4"/>
    </row>
    <row r="33" spans="1:15" s="11" customFormat="1" x14ac:dyDescent="0.25">
      <c r="B33" s="57"/>
      <c r="C33" s="57"/>
      <c r="D33" s="57"/>
      <c r="E33" s="57"/>
      <c r="F33" s="57"/>
      <c r="G33" s="57"/>
      <c r="H33" s="15"/>
      <c r="I33" s="81"/>
      <c r="J33" s="15"/>
      <c r="K33" s="4"/>
      <c r="L33" s="4"/>
      <c r="M33" s="4"/>
      <c r="N33" s="4"/>
      <c r="O33" s="4"/>
    </row>
    <row r="34" spans="1:15" s="11" customFormat="1" x14ac:dyDescent="0.25">
      <c r="B34" s="15"/>
      <c r="C34" s="15"/>
      <c r="D34" s="15"/>
      <c r="E34" s="15"/>
      <c r="F34" s="57"/>
      <c r="G34" s="57"/>
      <c r="H34" s="15"/>
      <c r="I34" s="68"/>
      <c r="J34" s="15"/>
      <c r="K34" s="4"/>
      <c r="L34" s="4"/>
      <c r="M34" s="4"/>
      <c r="N34" s="4"/>
      <c r="O34" s="4"/>
    </row>
    <row r="35" spans="1:15" s="11" customFormat="1" x14ac:dyDescent="0.25">
      <c r="A35" s="9"/>
      <c r="I35" s="68"/>
      <c r="J35" s="15"/>
      <c r="K35" s="4"/>
      <c r="L35" s="4"/>
      <c r="M35" s="4"/>
      <c r="N35" s="4"/>
      <c r="O35" s="4"/>
    </row>
    <row r="36" spans="1:15" s="11" customFormat="1" x14ac:dyDescent="0.25">
      <c r="A36" s="9"/>
      <c r="I36" s="68"/>
      <c r="J36" s="15"/>
      <c r="K36" s="4"/>
      <c r="L36" s="4"/>
      <c r="M36" s="4"/>
      <c r="N36" s="4"/>
      <c r="O36" s="4"/>
    </row>
    <row r="37" spans="1:15" s="11" customFormat="1" x14ac:dyDescent="0.25">
      <c r="A37" s="9"/>
      <c r="I37" s="68"/>
      <c r="J37" s="15"/>
      <c r="K37" s="4"/>
      <c r="L37" s="4"/>
      <c r="M37" s="4"/>
      <c r="N37" s="4"/>
      <c r="O37" s="4"/>
    </row>
    <row r="38" spans="1:15" s="11" customFormat="1" x14ac:dyDescent="0.25">
      <c r="A38" s="9"/>
      <c r="I38" s="82"/>
      <c r="J38" s="82"/>
      <c r="K38" s="4"/>
      <c r="L38" s="4"/>
      <c r="M38" s="4"/>
      <c r="N38" s="4"/>
      <c r="O38" s="4"/>
    </row>
    <row r="39" spans="1:15" s="11" customFormat="1" x14ac:dyDescent="0.25">
      <c r="A39" s="9"/>
      <c r="I39" s="68"/>
      <c r="J39" s="15"/>
      <c r="K39" s="4"/>
      <c r="L39" s="4"/>
      <c r="M39" s="4"/>
      <c r="N39" s="4"/>
      <c r="O39" s="4"/>
    </row>
    <row r="40" spans="1:15" s="11" customFormat="1" x14ac:dyDescent="0.25">
      <c r="A40" s="9"/>
      <c r="I40" s="68"/>
      <c r="J40" s="15"/>
      <c r="K40" s="4"/>
      <c r="L40" s="4"/>
      <c r="M40" s="4"/>
      <c r="N40" s="4"/>
      <c r="O40" s="4"/>
    </row>
    <row r="41" spans="1:15" s="11" customFormat="1" x14ac:dyDescent="0.25">
      <c r="A41" s="9"/>
      <c r="I41" s="68"/>
      <c r="J41" s="15"/>
      <c r="K41" s="4"/>
      <c r="L41" s="4"/>
      <c r="M41" s="4"/>
      <c r="N41" s="4"/>
      <c r="O41" s="4"/>
    </row>
    <row r="42" spans="1:15" s="11" customFormat="1" x14ac:dyDescent="0.25">
      <c r="A42" s="9"/>
      <c r="I42" s="10"/>
      <c r="K42" s="4"/>
      <c r="L42" s="4"/>
      <c r="M42" s="4"/>
      <c r="N42" s="4"/>
      <c r="O42" s="4"/>
    </row>
  </sheetData>
  <mergeCells count="4">
    <mergeCell ref="A2:H2"/>
    <mergeCell ref="A28:H28"/>
    <mergeCell ref="A25:H25"/>
    <mergeCell ref="A26:H26"/>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9"/>
  <sheetViews>
    <sheetView workbookViewId="0">
      <selection activeCell="J6" sqref="J6"/>
    </sheetView>
  </sheetViews>
  <sheetFormatPr defaultColWidth="9.1796875" defaultRowHeight="12.5" x14ac:dyDescent="0.25"/>
  <cols>
    <col min="1" max="1" width="6.7265625" style="4" customWidth="1"/>
    <col min="2" max="4" width="9.1796875" style="4"/>
    <col min="5" max="8" width="8.7265625" style="11" customWidth="1"/>
    <col min="9" max="11" width="9.1796875" style="11"/>
    <col min="12" max="16384" width="9.1796875" style="4"/>
  </cols>
  <sheetData>
    <row r="1" spans="1:11" s="3" customFormat="1" ht="30" customHeight="1" x14ac:dyDescent="0.25">
      <c r="A1" s="1"/>
      <c r="B1" s="4"/>
      <c r="C1" s="4"/>
      <c r="D1" s="4"/>
      <c r="E1" s="1"/>
      <c r="F1" s="1"/>
      <c r="G1" s="1"/>
      <c r="H1" s="2"/>
      <c r="I1" s="2"/>
      <c r="J1" s="2"/>
      <c r="K1" s="2"/>
    </row>
    <row r="2" spans="1:11" ht="30" customHeight="1" x14ac:dyDescent="0.35">
      <c r="A2" s="241" t="s">
        <v>129</v>
      </c>
      <c r="B2" s="242"/>
      <c r="C2" s="242"/>
      <c r="D2" s="242"/>
      <c r="E2" s="242"/>
      <c r="F2" s="242"/>
      <c r="G2" s="242"/>
      <c r="H2" s="242"/>
      <c r="I2" s="4"/>
      <c r="J2" s="4"/>
      <c r="K2" s="4"/>
    </row>
    <row r="3" spans="1:11" ht="15" customHeight="1" x14ac:dyDescent="0.25">
      <c r="A3" s="5"/>
      <c r="B3" s="6" t="s">
        <v>5</v>
      </c>
      <c r="C3" s="6" t="s">
        <v>3</v>
      </c>
      <c r="D3" s="6" t="s">
        <v>4</v>
      </c>
      <c r="E3" s="6" t="s">
        <v>6</v>
      </c>
      <c r="F3" s="6" t="s">
        <v>1</v>
      </c>
      <c r="G3" s="6" t="s">
        <v>2</v>
      </c>
      <c r="H3" s="6" t="s">
        <v>0</v>
      </c>
    </row>
    <row r="4" spans="1:11" ht="6" customHeight="1" x14ac:dyDescent="0.25">
      <c r="A4" s="7"/>
      <c r="B4" s="8"/>
      <c r="C4" s="8"/>
      <c r="D4" s="8"/>
      <c r="E4" s="8"/>
      <c r="F4" s="8"/>
      <c r="G4" s="8"/>
      <c r="H4" s="8"/>
    </row>
    <row r="5" spans="1:11" ht="12.75" customHeight="1" x14ac:dyDescent="0.25">
      <c r="A5" s="9">
        <v>2007</v>
      </c>
      <c r="B5" s="49">
        <v>20.500093735225295</v>
      </c>
      <c r="C5" s="49">
        <v>17.671090364359884</v>
      </c>
      <c r="D5" s="49">
        <v>10.5</v>
      </c>
      <c r="E5" s="49">
        <v>4.4886926341541953</v>
      </c>
      <c r="F5" s="12">
        <v>24.6</v>
      </c>
      <c r="G5" s="12">
        <v>4.2829029404648775</v>
      </c>
      <c r="H5" s="12">
        <v>14.372495814276643</v>
      </c>
    </row>
    <row r="6" spans="1:11" ht="12.75" customHeight="1" x14ac:dyDescent="0.25">
      <c r="A6" s="9">
        <v>2008</v>
      </c>
      <c r="B6" s="49">
        <v>18.898189287758711</v>
      </c>
      <c r="C6" s="49">
        <v>15.655778641417086</v>
      </c>
      <c r="D6" s="49">
        <v>11.1</v>
      </c>
      <c r="E6" s="49">
        <v>3.8959399178846685</v>
      </c>
      <c r="F6" s="12">
        <v>22.8</v>
      </c>
      <c r="G6" s="12">
        <v>3.9373910356403039</v>
      </c>
      <c r="H6" s="12">
        <v>13.299771711434442</v>
      </c>
    </row>
    <row r="7" spans="1:11" ht="12.75" customHeight="1" x14ac:dyDescent="0.25">
      <c r="A7" s="20">
        <v>2009</v>
      </c>
      <c r="B7" s="57">
        <v>19.522126953965248</v>
      </c>
      <c r="C7" s="57">
        <v>15.621042224012971</v>
      </c>
      <c r="D7" s="57">
        <v>10.906101513223684</v>
      </c>
      <c r="E7" s="56">
        <v>4.6284045673699747</v>
      </c>
      <c r="F7" s="56">
        <v>22.687727337350992</v>
      </c>
      <c r="G7" s="56">
        <v>3.9431012796084066</v>
      </c>
      <c r="H7" s="56">
        <v>13.3375919726381</v>
      </c>
    </row>
    <row r="8" spans="1:11" ht="12.75" customHeight="1" x14ac:dyDescent="0.25">
      <c r="A8" s="20">
        <v>2010</v>
      </c>
      <c r="B8" s="57">
        <v>18.035936101647799</v>
      </c>
      <c r="C8" s="57">
        <v>15.034080138576329</v>
      </c>
      <c r="D8" s="57">
        <v>10.838160439234326</v>
      </c>
      <c r="E8" s="56">
        <v>5.0837614424127597</v>
      </c>
      <c r="F8" s="56">
        <v>21.505933270440391</v>
      </c>
      <c r="G8" s="56">
        <v>4.0590949015937712</v>
      </c>
      <c r="H8" s="56">
        <v>12.800577697820351</v>
      </c>
    </row>
    <row r="9" spans="1:11" ht="12.75" customHeight="1" x14ac:dyDescent="0.25">
      <c r="A9" s="20">
        <v>2011</v>
      </c>
      <c r="B9" s="57">
        <v>16.502283095880951</v>
      </c>
      <c r="C9" s="57">
        <v>14.766084224832444</v>
      </c>
      <c r="D9" s="57">
        <v>9.9</v>
      </c>
      <c r="E9" s="57">
        <v>5.2383886848870898</v>
      </c>
      <c r="F9" s="56">
        <v>20.3</v>
      </c>
      <c r="G9" s="56">
        <v>3.9462614375365233</v>
      </c>
      <c r="H9" s="56">
        <v>12.157523350342716</v>
      </c>
    </row>
    <row r="10" spans="1:11" ht="12.75" customHeight="1" x14ac:dyDescent="0.25">
      <c r="A10" s="20">
        <v>2012</v>
      </c>
      <c r="B10" s="57">
        <v>18.182701927291916</v>
      </c>
      <c r="C10" s="57">
        <v>15.566730671651205</v>
      </c>
      <c r="D10" s="57">
        <v>11.4</v>
      </c>
      <c r="E10" s="57">
        <v>5.2485263978574155</v>
      </c>
      <c r="F10" s="56">
        <v>22.1</v>
      </c>
      <c r="G10" s="56">
        <v>4.2009899064771208</v>
      </c>
      <c r="H10" s="56">
        <v>13.232351547118299</v>
      </c>
    </row>
    <row r="11" spans="1:11" ht="12.75" customHeight="1" x14ac:dyDescent="0.25">
      <c r="A11" s="20">
        <v>2013</v>
      </c>
      <c r="B11" s="57">
        <v>19.105777690730211</v>
      </c>
      <c r="C11" s="57">
        <v>15.821379411667062</v>
      </c>
      <c r="D11" s="57">
        <v>11.594839156685238</v>
      </c>
      <c r="E11" s="57">
        <v>5.3591886439577578</v>
      </c>
      <c r="F11" s="56">
        <v>22.347800510383465</v>
      </c>
      <c r="G11" s="56">
        <v>4.435992780015714</v>
      </c>
      <c r="H11" s="56">
        <v>13.447408367627652</v>
      </c>
    </row>
    <row r="12" spans="1:11" ht="12.75" customHeight="1" x14ac:dyDescent="0.25">
      <c r="A12" s="20">
        <v>2014</v>
      </c>
      <c r="B12" s="57">
        <v>21.247808212995242</v>
      </c>
      <c r="C12" s="57">
        <v>16.983539808983249</v>
      </c>
      <c r="D12" s="57">
        <v>11.5</v>
      </c>
      <c r="E12" s="57">
        <v>4.9853276668671311</v>
      </c>
      <c r="F12" s="56">
        <v>22.6</v>
      </c>
      <c r="G12" s="56">
        <v>5.3470562910818362</v>
      </c>
      <c r="H12" s="56">
        <v>13.967108422902053</v>
      </c>
    </row>
    <row r="13" spans="1:11" ht="12.75" customHeight="1" x14ac:dyDescent="0.25">
      <c r="A13" s="20">
        <v>2015</v>
      </c>
      <c r="B13" s="57">
        <v>23.060280172884219</v>
      </c>
      <c r="C13" s="57">
        <v>16.778207008716791</v>
      </c>
      <c r="D13" s="57">
        <v>12</v>
      </c>
      <c r="E13" s="57">
        <v>6.0685470647807511</v>
      </c>
      <c r="F13" s="56">
        <v>23.6</v>
      </c>
      <c r="G13" s="56">
        <v>5.6949212918251568</v>
      </c>
      <c r="H13" s="56">
        <v>14.661105505901423</v>
      </c>
    </row>
    <row r="14" spans="1:11" ht="12.75" customHeight="1" x14ac:dyDescent="0.25">
      <c r="A14" s="20">
        <v>2016</v>
      </c>
      <c r="B14" s="57">
        <v>25.555554413032013</v>
      </c>
      <c r="C14" s="57">
        <v>18.409532384130241</v>
      </c>
      <c r="D14" s="57">
        <v>11.9</v>
      </c>
      <c r="E14" s="57">
        <v>7.2061619095435976</v>
      </c>
      <c r="F14" s="57">
        <v>25.4</v>
      </c>
      <c r="G14" s="56">
        <v>6.3898784889909814</v>
      </c>
      <c r="H14" s="56">
        <v>15.923112062758902</v>
      </c>
    </row>
    <row r="15" spans="1:11" s="16" customFormat="1" ht="12.75" customHeight="1" x14ac:dyDescent="0.25">
      <c r="A15" s="73">
        <v>2017</v>
      </c>
      <c r="B15" s="57">
        <v>24.077050239788072</v>
      </c>
      <c r="C15" s="57">
        <v>19.048413512038199</v>
      </c>
      <c r="D15" s="57">
        <v>13.4</v>
      </c>
      <c r="E15" s="57">
        <v>6.4968478417848123</v>
      </c>
      <c r="F15" s="57">
        <v>24.7</v>
      </c>
      <c r="G15" s="57">
        <v>7.2092479672927645</v>
      </c>
      <c r="H15" s="57">
        <v>15.995353086649885</v>
      </c>
      <c r="J15" s="117"/>
    </row>
    <row r="16" spans="1:11" s="16" customFormat="1" ht="12.75" customHeight="1" x14ac:dyDescent="0.25">
      <c r="A16" s="73">
        <v>2018</v>
      </c>
      <c r="B16" s="56">
        <v>26.162483611734384</v>
      </c>
      <c r="C16" s="56">
        <v>18.456428401540386</v>
      </c>
      <c r="D16" s="56">
        <v>11.446238623824376</v>
      </c>
      <c r="E16" s="56">
        <v>6.4175777029421317</v>
      </c>
      <c r="F16" s="56">
        <v>25.201942534622617</v>
      </c>
      <c r="G16" s="56">
        <v>6.068232078219836</v>
      </c>
      <c r="H16" s="56">
        <v>15.719899793850376</v>
      </c>
      <c r="I16" s="117"/>
    </row>
    <row r="17" spans="1:13" s="16" customFormat="1" ht="12.75" customHeight="1" x14ac:dyDescent="0.25">
      <c r="A17" s="73" t="s">
        <v>93</v>
      </c>
      <c r="B17" s="56">
        <v>25.634942035638399</v>
      </c>
      <c r="C17" s="56">
        <v>19.282994900415499</v>
      </c>
      <c r="D17" s="56">
        <v>14.7830740356193</v>
      </c>
      <c r="E17" s="56">
        <v>7.1731977150702599</v>
      </c>
      <c r="F17" s="56">
        <v>25.679256643337901</v>
      </c>
      <c r="G17" s="56">
        <v>7.77688895102155</v>
      </c>
      <c r="H17" s="56">
        <v>16.808256404747802</v>
      </c>
    </row>
    <row r="18" spans="1:13" s="16" customFormat="1" ht="12.75" customHeight="1" x14ac:dyDescent="0.25">
      <c r="A18" s="73" t="s">
        <v>92</v>
      </c>
      <c r="B18" s="57">
        <v>25.34</v>
      </c>
      <c r="C18" s="57">
        <v>21.29</v>
      </c>
      <c r="D18" s="57">
        <v>14.64</v>
      </c>
      <c r="E18" s="57">
        <v>6.58</v>
      </c>
      <c r="F18" s="56">
        <v>26.33</v>
      </c>
      <c r="G18" s="56">
        <v>7.92</v>
      </c>
      <c r="H18" s="57">
        <v>17.190000000000001</v>
      </c>
      <c r="K18" s="133"/>
      <c r="M18" s="129"/>
    </row>
    <row r="19" spans="1:13" s="16" customFormat="1" ht="12.75" customHeight="1" x14ac:dyDescent="0.25">
      <c r="A19" s="73">
        <v>2020</v>
      </c>
      <c r="B19" s="57">
        <v>29.35</v>
      </c>
      <c r="C19" s="57">
        <v>22.86</v>
      </c>
      <c r="D19" s="57">
        <v>17.510000000000002</v>
      </c>
      <c r="E19" s="57">
        <v>8.4700000000000006</v>
      </c>
      <c r="F19" s="56">
        <v>29.2</v>
      </c>
      <c r="G19" s="56">
        <v>9.89</v>
      </c>
      <c r="H19" s="57">
        <v>19.62</v>
      </c>
      <c r="K19" s="133"/>
      <c r="M19" s="129"/>
    </row>
    <row r="20" spans="1:13" ht="6" customHeight="1" x14ac:dyDescent="0.25">
      <c r="A20" s="7"/>
      <c r="B20" s="7"/>
      <c r="C20" s="7"/>
      <c r="D20" s="7"/>
      <c r="E20" s="74"/>
      <c r="F20" s="74"/>
      <c r="G20" s="74"/>
      <c r="H20" s="74"/>
      <c r="I20" s="4"/>
      <c r="J20" s="4"/>
      <c r="K20" s="4"/>
    </row>
    <row r="21" spans="1:13" ht="15" customHeight="1" x14ac:dyDescent="0.25">
      <c r="A21" s="254" t="s">
        <v>7</v>
      </c>
      <c r="B21" s="234"/>
      <c r="C21" s="234"/>
      <c r="D21" s="234"/>
      <c r="E21" s="234"/>
      <c r="F21" s="234"/>
      <c r="G21" s="234"/>
      <c r="H21" s="234"/>
      <c r="I21" s="4"/>
      <c r="J21" s="4"/>
      <c r="K21" s="4"/>
    </row>
    <row r="22" spans="1:13" ht="6" customHeight="1" x14ac:dyDescent="0.25">
      <c r="A22" s="3"/>
      <c r="E22" s="2"/>
      <c r="F22" s="26"/>
      <c r="G22" s="2"/>
      <c r="H22" s="2"/>
      <c r="I22" s="4"/>
      <c r="J22" s="4"/>
      <c r="K22" s="4"/>
    </row>
    <row r="23" spans="1:13" ht="15" customHeight="1" x14ac:dyDescent="0.25">
      <c r="A23" s="254" t="s">
        <v>17</v>
      </c>
      <c r="B23" s="234"/>
      <c r="C23" s="234"/>
      <c r="D23" s="234"/>
      <c r="E23" s="234"/>
      <c r="F23" s="234"/>
      <c r="G23" s="234"/>
      <c r="H23" s="234"/>
      <c r="I23" s="4"/>
      <c r="J23" s="4"/>
      <c r="K23" s="4"/>
    </row>
    <row r="24" spans="1:13" x14ac:dyDescent="0.25">
      <c r="A24" s="9"/>
      <c r="E24" s="12"/>
      <c r="F24" s="12"/>
      <c r="G24" s="12"/>
      <c r="H24" s="12"/>
    </row>
    <row r="25" spans="1:13" x14ac:dyDescent="0.25">
      <c r="A25" s="9"/>
      <c r="E25" s="12"/>
      <c r="F25" s="12"/>
      <c r="G25" s="12"/>
      <c r="H25" s="12"/>
    </row>
    <row r="26" spans="1:13" s="11" customFormat="1" x14ac:dyDescent="0.25">
      <c r="A26" s="4"/>
      <c r="B26" s="4"/>
      <c r="C26" s="4"/>
      <c r="D26" s="4"/>
      <c r="E26" s="12"/>
      <c r="F26" s="12"/>
      <c r="G26" s="12"/>
      <c r="H26" s="12"/>
    </row>
    <row r="27" spans="1:13" s="11" customFormat="1" x14ac:dyDescent="0.25"/>
    <row r="28" spans="1:13" s="11" customFormat="1" x14ac:dyDescent="0.25">
      <c r="G28" s="139"/>
    </row>
    <row r="29" spans="1:13" s="11" customFormat="1" x14ac:dyDescent="0.25"/>
    <row r="30" spans="1:13" s="11" customFormat="1" x14ac:dyDescent="0.25">
      <c r="A30" s="9"/>
      <c r="B30" s="4"/>
      <c r="C30" s="4"/>
      <c r="D30" s="4"/>
      <c r="E30" s="10"/>
      <c r="F30" s="10"/>
      <c r="G30" s="10"/>
      <c r="H30" s="10"/>
    </row>
    <row r="31" spans="1:13" s="11" customFormat="1" x14ac:dyDescent="0.25">
      <c r="A31" s="9"/>
      <c r="B31" s="4"/>
      <c r="C31" s="4"/>
      <c r="D31" s="4"/>
      <c r="E31" s="10"/>
      <c r="F31" s="10"/>
      <c r="G31" s="10"/>
      <c r="H31" s="10"/>
    </row>
    <row r="32" spans="1:13" s="11" customFormat="1" x14ac:dyDescent="0.25">
      <c r="A32" s="9"/>
      <c r="B32" s="4"/>
      <c r="C32" s="4"/>
      <c r="D32" s="4"/>
      <c r="E32" s="10"/>
      <c r="F32" s="10"/>
      <c r="G32" s="10"/>
      <c r="H32" s="10"/>
    </row>
    <row r="33" spans="1:8" s="11" customFormat="1" x14ac:dyDescent="0.25">
      <c r="A33" s="9"/>
      <c r="B33" s="4"/>
      <c r="C33" s="4"/>
      <c r="D33" s="4"/>
      <c r="E33" s="10"/>
      <c r="F33" s="10"/>
      <c r="G33" s="10"/>
      <c r="H33" s="10"/>
    </row>
    <row r="34" spans="1:8" s="11" customFormat="1" x14ac:dyDescent="0.25">
      <c r="A34" s="9"/>
      <c r="B34" s="4"/>
      <c r="C34" s="4"/>
      <c r="D34" s="4"/>
      <c r="E34" s="10"/>
      <c r="F34" s="10"/>
      <c r="G34" s="10"/>
      <c r="H34" s="10"/>
    </row>
    <row r="35" spans="1:8" s="11" customFormat="1" x14ac:dyDescent="0.25">
      <c r="A35" s="9"/>
      <c r="B35" s="4"/>
      <c r="C35" s="4"/>
      <c r="D35" s="4"/>
      <c r="E35" s="10"/>
      <c r="F35" s="10"/>
      <c r="G35" s="10"/>
      <c r="H35" s="10"/>
    </row>
    <row r="36" spans="1:8" s="11" customFormat="1" x14ac:dyDescent="0.25">
      <c r="A36" s="9"/>
      <c r="B36" s="4"/>
      <c r="C36" s="4"/>
      <c r="D36" s="4"/>
      <c r="E36" s="10"/>
      <c r="F36" s="10"/>
      <c r="G36" s="10"/>
      <c r="H36" s="10"/>
    </row>
    <row r="37" spans="1:8" s="11" customFormat="1" x14ac:dyDescent="0.25">
      <c r="A37" s="9"/>
      <c r="B37" s="4"/>
      <c r="C37" s="4"/>
      <c r="D37" s="4"/>
      <c r="E37" s="10"/>
      <c r="F37" s="10"/>
      <c r="G37" s="10"/>
      <c r="H37" s="10"/>
    </row>
    <row r="38" spans="1:8" s="11" customFormat="1" x14ac:dyDescent="0.25">
      <c r="A38" s="9"/>
      <c r="B38" s="4"/>
      <c r="C38" s="4"/>
      <c r="D38" s="4"/>
      <c r="E38" s="10"/>
      <c r="F38" s="10"/>
      <c r="G38" s="10"/>
      <c r="H38" s="10"/>
    </row>
    <row r="39" spans="1:8" s="11" customFormat="1" x14ac:dyDescent="0.25">
      <c r="A39" s="9"/>
      <c r="B39" s="4"/>
      <c r="C39" s="4"/>
      <c r="D39" s="4"/>
      <c r="E39" s="10"/>
      <c r="F39" s="10"/>
      <c r="G39" s="10"/>
      <c r="H39" s="10"/>
    </row>
  </sheetData>
  <mergeCells count="3">
    <mergeCell ref="A2:H2"/>
    <mergeCell ref="A21:H21"/>
    <mergeCell ref="A23:H23"/>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36"/>
  <sheetViews>
    <sheetView workbookViewId="0">
      <selection activeCell="I2" sqref="I2"/>
    </sheetView>
  </sheetViews>
  <sheetFormatPr defaultColWidth="9.1796875" defaultRowHeight="12.5" x14ac:dyDescent="0.25"/>
  <cols>
    <col min="1" max="1" width="6.7265625" style="4" customWidth="1"/>
    <col min="2" max="4" width="9.1796875" style="4"/>
    <col min="5" max="8" width="8.7265625" style="11" customWidth="1"/>
    <col min="9" max="12" width="9.1796875" style="4"/>
    <col min="13" max="19" width="9.1796875" style="11"/>
    <col min="20" max="16384" width="9.1796875" style="4"/>
  </cols>
  <sheetData>
    <row r="1" spans="1:19" s="3" customFormat="1" ht="30" customHeight="1" x14ac:dyDescent="0.25">
      <c r="A1" s="1"/>
      <c r="B1" s="4"/>
      <c r="C1" s="4"/>
      <c r="D1" s="4"/>
      <c r="E1" s="1"/>
      <c r="F1" s="1"/>
      <c r="G1" s="1"/>
      <c r="H1" s="2"/>
      <c r="I1" s="4"/>
      <c r="J1" s="4"/>
      <c r="M1" s="2"/>
      <c r="N1" s="2"/>
      <c r="O1" s="2"/>
      <c r="P1" s="2"/>
      <c r="Q1" s="2"/>
      <c r="R1" s="2"/>
      <c r="S1" s="2"/>
    </row>
    <row r="2" spans="1:19" ht="30" customHeight="1" x14ac:dyDescent="0.35">
      <c r="A2" s="241" t="s">
        <v>119</v>
      </c>
      <c r="B2" s="242"/>
      <c r="C2" s="242"/>
      <c r="D2" s="242"/>
      <c r="E2" s="242"/>
      <c r="F2" s="242"/>
      <c r="G2" s="242"/>
      <c r="H2" s="242"/>
      <c r="M2" s="4"/>
      <c r="N2" s="4"/>
      <c r="O2" s="4"/>
      <c r="P2" s="4"/>
      <c r="Q2" s="4"/>
      <c r="R2" s="4"/>
      <c r="S2" s="4"/>
    </row>
    <row r="3" spans="1:19" ht="15" customHeight="1" x14ac:dyDescent="0.25">
      <c r="A3" s="5"/>
      <c r="B3" s="6" t="s">
        <v>5</v>
      </c>
      <c r="C3" s="6" t="s">
        <v>3</v>
      </c>
      <c r="D3" s="6" t="s">
        <v>4</v>
      </c>
      <c r="E3" s="6" t="s">
        <v>6</v>
      </c>
      <c r="F3" s="6" t="s">
        <v>1</v>
      </c>
      <c r="G3" s="6" t="s">
        <v>2</v>
      </c>
      <c r="H3" s="6" t="s">
        <v>0</v>
      </c>
      <c r="N3" s="4"/>
      <c r="O3" s="4"/>
      <c r="P3" s="4"/>
      <c r="Q3" s="4"/>
      <c r="R3" s="4"/>
      <c r="S3" s="4"/>
    </row>
    <row r="4" spans="1:19" ht="6" customHeight="1" x14ac:dyDescent="0.25">
      <c r="A4" s="7"/>
      <c r="B4" s="8"/>
      <c r="C4" s="8"/>
      <c r="D4" s="8"/>
      <c r="E4" s="8"/>
      <c r="F4" s="8"/>
      <c r="G4" s="8"/>
      <c r="H4" s="8"/>
      <c r="N4" s="4"/>
      <c r="O4" s="4"/>
      <c r="P4" s="4"/>
      <c r="Q4" s="4"/>
      <c r="R4" s="4"/>
      <c r="S4" s="4"/>
    </row>
    <row r="5" spans="1:19" ht="12.75" customHeight="1" x14ac:dyDescent="0.25">
      <c r="A5" s="9">
        <v>2007</v>
      </c>
      <c r="B5" s="49">
        <v>15.29787443303495</v>
      </c>
      <c r="C5" s="49">
        <v>15.463390856305342</v>
      </c>
      <c r="D5" s="49">
        <v>9.4866213624401095</v>
      </c>
      <c r="E5" s="49">
        <v>4.131360848967879</v>
      </c>
      <c r="F5" s="49">
        <v>21.341028979516828</v>
      </c>
      <c r="G5" s="49">
        <v>2.9675084068252029</v>
      </c>
      <c r="H5" s="49">
        <v>12.111927522504768</v>
      </c>
      <c r="N5" s="4"/>
      <c r="O5" s="4"/>
      <c r="P5" s="4"/>
      <c r="Q5" s="4"/>
      <c r="R5" s="4"/>
      <c r="S5" s="4"/>
    </row>
    <row r="6" spans="1:19" ht="12.75" customHeight="1" x14ac:dyDescent="0.25">
      <c r="A6" s="9">
        <v>2008</v>
      </c>
      <c r="B6" s="49">
        <v>13.736256466806681</v>
      </c>
      <c r="C6" s="49">
        <v>13.92560641901952</v>
      </c>
      <c r="D6" s="49">
        <v>10.13042933759621</v>
      </c>
      <c r="E6" s="49">
        <v>3.6684069618415638</v>
      </c>
      <c r="F6" s="49">
        <v>19.988607121085181</v>
      </c>
      <c r="G6" s="49">
        <v>2.687169120912817</v>
      </c>
      <c r="H6" s="49">
        <v>11.287358714689109</v>
      </c>
      <c r="N6" s="4"/>
      <c r="O6" s="4"/>
      <c r="P6" s="4"/>
      <c r="Q6" s="4"/>
      <c r="R6" s="4"/>
      <c r="S6" s="4"/>
    </row>
    <row r="7" spans="1:19" ht="12.75" customHeight="1" x14ac:dyDescent="0.25">
      <c r="A7" s="20">
        <v>2009</v>
      </c>
      <c r="B7" s="57">
        <v>14.274780198632179</v>
      </c>
      <c r="C7" s="57">
        <v>13.776128959567385</v>
      </c>
      <c r="D7" s="57">
        <v>9.923220559968291</v>
      </c>
      <c r="E7" s="57">
        <v>4.225049525774299</v>
      </c>
      <c r="F7" s="56">
        <v>19.823067244147339</v>
      </c>
      <c r="G7" s="57">
        <v>2.630559608590481</v>
      </c>
      <c r="H7" s="57">
        <v>11.246194437657593</v>
      </c>
      <c r="N7" s="4"/>
      <c r="O7" s="4"/>
      <c r="P7" s="4"/>
      <c r="Q7" s="4"/>
      <c r="R7" s="4"/>
      <c r="S7" s="4"/>
    </row>
    <row r="8" spans="1:19" ht="12.75" customHeight="1" x14ac:dyDescent="0.25">
      <c r="A8" s="20">
        <v>2010</v>
      </c>
      <c r="B8" s="57">
        <v>13.266932096182623</v>
      </c>
      <c r="C8" s="57">
        <v>13.435610501744863</v>
      </c>
      <c r="D8" s="57">
        <v>10.046844303264663</v>
      </c>
      <c r="E8" s="57">
        <v>4.6273771934875647</v>
      </c>
      <c r="F8" s="56">
        <v>19.035510094840472</v>
      </c>
      <c r="G8" s="57">
        <v>2.8117960643952897</v>
      </c>
      <c r="H8" s="57">
        <v>10.94075902198267</v>
      </c>
      <c r="N8" s="4"/>
      <c r="O8" s="4"/>
      <c r="P8" s="4"/>
      <c r="Q8" s="4"/>
      <c r="R8" s="4"/>
      <c r="S8" s="4"/>
    </row>
    <row r="9" spans="1:19" ht="12.75" customHeight="1" x14ac:dyDescent="0.25">
      <c r="A9" s="20">
        <v>2011</v>
      </c>
      <c r="B9" s="57">
        <v>11.896527822147359</v>
      </c>
      <c r="C9" s="57">
        <v>12.982436766660616</v>
      </c>
      <c r="D9" s="57">
        <v>9.2393776380413684</v>
      </c>
      <c r="E9" s="57">
        <v>4.8398807836731272</v>
      </c>
      <c r="F9" s="57">
        <v>17.767308284681349</v>
      </c>
      <c r="G9" s="57">
        <v>2.7566593964428208</v>
      </c>
      <c r="H9" s="57">
        <v>10.297010397828462</v>
      </c>
      <c r="N9" s="4"/>
      <c r="O9" s="4"/>
      <c r="P9" s="4"/>
      <c r="Q9" s="4"/>
      <c r="R9" s="4"/>
      <c r="S9" s="4"/>
    </row>
    <row r="10" spans="1:19" ht="12.75" customHeight="1" x14ac:dyDescent="0.25">
      <c r="A10" s="20">
        <v>2012</v>
      </c>
      <c r="B10" s="57">
        <v>12.086189399617824</v>
      </c>
      <c r="C10" s="57">
        <v>12.836647884305824</v>
      </c>
      <c r="D10" s="57">
        <v>10.515161980241921</v>
      </c>
      <c r="E10" s="57">
        <v>4.8087445661045249</v>
      </c>
      <c r="F10" s="57">
        <v>18.349969656442124</v>
      </c>
      <c r="G10" s="57">
        <v>2.7776326330175243</v>
      </c>
      <c r="H10" s="57">
        <v>10.623762997371697</v>
      </c>
      <c r="N10" s="4"/>
      <c r="O10" s="4"/>
      <c r="P10" s="4"/>
      <c r="Q10" s="4"/>
      <c r="R10" s="4"/>
      <c r="S10" s="4"/>
    </row>
    <row r="11" spans="1:19" ht="12.75" customHeight="1" x14ac:dyDescent="0.25">
      <c r="A11" s="20">
        <v>2013</v>
      </c>
      <c r="B11" s="57">
        <v>12.783027373485002</v>
      </c>
      <c r="C11" s="57">
        <v>13.713058565524177</v>
      </c>
      <c r="D11" s="57">
        <v>10.719488999432537</v>
      </c>
      <c r="E11" s="57">
        <v>4.8781194948701447</v>
      </c>
      <c r="F11" s="56">
        <v>19.014736998497948</v>
      </c>
      <c r="G11" s="57">
        <v>2.9398926648799089</v>
      </c>
      <c r="H11" s="57">
        <v>11.025703269442195</v>
      </c>
      <c r="N11" s="4"/>
      <c r="O11" s="4"/>
      <c r="P11" s="4"/>
      <c r="Q11" s="4"/>
      <c r="R11" s="4"/>
      <c r="S11" s="4"/>
    </row>
    <row r="12" spans="1:19" ht="12.75" customHeight="1" x14ac:dyDescent="0.25">
      <c r="A12" s="20">
        <v>2014</v>
      </c>
      <c r="B12" s="57">
        <v>14.873957070409972</v>
      </c>
      <c r="C12" s="57">
        <v>14.566810705288901</v>
      </c>
      <c r="D12" s="57">
        <v>10.791527959022655</v>
      </c>
      <c r="E12" s="57">
        <v>4.6971453254340716</v>
      </c>
      <c r="F12" s="57">
        <v>19.577235443974232</v>
      </c>
      <c r="G12" s="57">
        <v>3.5444269996590503</v>
      </c>
      <c r="H12" s="57">
        <v>11.574459707777757</v>
      </c>
      <c r="N12" s="4"/>
      <c r="O12" s="4"/>
      <c r="P12" s="4"/>
      <c r="Q12" s="4"/>
      <c r="R12" s="4"/>
      <c r="S12" s="4"/>
    </row>
    <row r="13" spans="1:19" ht="12.75" customHeight="1" x14ac:dyDescent="0.25">
      <c r="A13" s="9">
        <v>2015</v>
      </c>
      <c r="B13" s="49">
        <v>16.083707778182283</v>
      </c>
      <c r="C13" s="49">
        <v>14.037830245995691</v>
      </c>
      <c r="D13" s="49">
        <v>11.029734210575807</v>
      </c>
      <c r="E13" s="49">
        <v>5.7027719586657959</v>
      </c>
      <c r="F13" s="49">
        <v>19.913351285386653</v>
      </c>
      <c r="G13" s="49">
        <v>3.9237404013359067</v>
      </c>
      <c r="H13" s="49">
        <v>11.941634099695595</v>
      </c>
      <c r="N13" s="4"/>
      <c r="O13" s="4"/>
      <c r="P13" s="4"/>
      <c r="Q13" s="4"/>
      <c r="R13" s="4"/>
      <c r="S13" s="4"/>
    </row>
    <row r="14" spans="1:19" ht="12.75" customHeight="1" x14ac:dyDescent="0.25">
      <c r="A14" s="9">
        <v>2016</v>
      </c>
      <c r="B14" s="49">
        <v>17.112223262695284</v>
      </c>
      <c r="C14" s="49">
        <v>15.425474787199922</v>
      </c>
      <c r="D14" s="49">
        <v>10.783611235091794</v>
      </c>
      <c r="E14" s="49">
        <v>6.5924853551243574</v>
      </c>
      <c r="F14" s="49">
        <v>21.123988086579416</v>
      </c>
      <c r="G14" s="49">
        <v>4.3077050904591285</v>
      </c>
      <c r="H14" s="49">
        <v>12.740791752076511</v>
      </c>
      <c r="N14" s="4"/>
      <c r="O14" s="4"/>
      <c r="P14" s="4"/>
      <c r="Q14" s="4"/>
      <c r="R14" s="4"/>
      <c r="S14" s="4"/>
    </row>
    <row r="15" spans="1:19" s="16" customFormat="1" ht="12.75" customHeight="1" x14ac:dyDescent="0.25">
      <c r="A15" s="73">
        <v>2017</v>
      </c>
      <c r="B15" s="49">
        <v>14.849856366096509</v>
      </c>
      <c r="C15" s="49">
        <v>15.924230194324576</v>
      </c>
      <c r="D15" s="49">
        <v>12.26073948398621</v>
      </c>
      <c r="E15" s="49">
        <v>5.8408861742600271</v>
      </c>
      <c r="F15" s="49">
        <v>20.591264893943372</v>
      </c>
      <c r="G15" s="49">
        <v>4.5012441124547831</v>
      </c>
      <c r="H15" s="49">
        <v>12.591597156756038</v>
      </c>
      <c r="J15" s="118"/>
    </row>
    <row r="16" spans="1:19" s="16" customFormat="1" ht="12.75" customHeight="1" x14ac:dyDescent="0.25">
      <c r="A16" s="73">
        <v>2018</v>
      </c>
      <c r="B16" s="56">
        <v>18.24681712958731</v>
      </c>
      <c r="C16" s="56">
        <v>14.919334452305058</v>
      </c>
      <c r="D16" s="56">
        <v>10.274155367156501</v>
      </c>
      <c r="E16" s="56">
        <v>5.7884631818906369</v>
      </c>
      <c r="F16" s="56">
        <v>20.851353202851978</v>
      </c>
      <c r="G16" s="56">
        <v>3.9466873858883429</v>
      </c>
      <c r="H16" s="56">
        <v>12.473952271644597</v>
      </c>
      <c r="I16" s="118"/>
      <c r="J16" s="118"/>
    </row>
    <row r="17" spans="1:19" s="16" customFormat="1" ht="12.75" customHeight="1" x14ac:dyDescent="0.25">
      <c r="A17" s="73" t="s">
        <v>93</v>
      </c>
      <c r="B17" s="56">
        <v>18.1531495707438</v>
      </c>
      <c r="C17" s="56">
        <v>16.408449209654201</v>
      </c>
      <c r="D17" s="56">
        <v>13.5029325161595</v>
      </c>
      <c r="E17" s="56">
        <v>6.6631977146260297</v>
      </c>
      <c r="F17" s="56">
        <v>21.962284238846699</v>
      </c>
      <c r="G17" s="56">
        <v>5.6623850216424696</v>
      </c>
      <c r="H17" s="56">
        <v>13.885340879736001</v>
      </c>
    </row>
    <row r="18" spans="1:19" s="16" customFormat="1" ht="12.75" customHeight="1" x14ac:dyDescent="0.25">
      <c r="A18" s="73" t="s">
        <v>92</v>
      </c>
      <c r="B18" s="57">
        <v>16.7</v>
      </c>
      <c r="C18" s="57">
        <v>17.93</v>
      </c>
      <c r="D18" s="57">
        <v>13.38</v>
      </c>
      <c r="E18" s="57">
        <v>6.04</v>
      </c>
      <c r="F18" s="56">
        <v>22.27</v>
      </c>
      <c r="G18" s="56">
        <v>5.4</v>
      </c>
      <c r="H18" s="57">
        <v>13.9</v>
      </c>
      <c r="K18" s="133"/>
      <c r="M18" s="129"/>
    </row>
    <row r="19" spans="1:19" s="16" customFormat="1" ht="12.75" customHeight="1" x14ac:dyDescent="0.25">
      <c r="A19" s="73">
        <v>2020</v>
      </c>
      <c r="B19" s="57">
        <v>18.7</v>
      </c>
      <c r="C19" s="57">
        <v>19.760000000000002</v>
      </c>
      <c r="D19" s="57">
        <v>16.37</v>
      </c>
      <c r="E19" s="57">
        <v>7.97</v>
      </c>
      <c r="F19" s="56">
        <v>25.05</v>
      </c>
      <c r="G19" s="56">
        <v>6.94</v>
      </c>
      <c r="H19" s="57">
        <v>16.07</v>
      </c>
      <c r="K19" s="133"/>
      <c r="M19" s="129"/>
    </row>
    <row r="20" spans="1:19" ht="6" customHeight="1" x14ac:dyDescent="0.25">
      <c r="A20" s="7"/>
      <c r="B20" s="18"/>
      <c r="C20" s="18"/>
      <c r="D20" s="18"/>
      <c r="E20" s="74"/>
      <c r="F20" s="74"/>
      <c r="G20" s="74"/>
      <c r="H20" s="74"/>
      <c r="M20" s="4"/>
      <c r="N20" s="4"/>
      <c r="O20" s="4"/>
      <c r="P20" s="4"/>
      <c r="Q20" s="4"/>
      <c r="R20" s="4"/>
      <c r="S20" s="4"/>
    </row>
    <row r="21" spans="1:19" ht="15" customHeight="1" x14ac:dyDescent="0.25">
      <c r="A21" s="254" t="s">
        <v>7</v>
      </c>
      <c r="B21" s="234"/>
      <c r="C21" s="234"/>
      <c r="D21" s="234"/>
      <c r="E21" s="234"/>
      <c r="F21" s="234"/>
      <c r="G21" s="234"/>
      <c r="H21" s="234"/>
      <c r="M21" s="4"/>
      <c r="N21" s="4"/>
      <c r="O21" s="4"/>
      <c r="P21" s="4"/>
      <c r="Q21" s="4"/>
      <c r="R21" s="4"/>
      <c r="S21" s="4"/>
    </row>
    <row r="22" spans="1:19" ht="6" customHeight="1" x14ac:dyDescent="0.25">
      <c r="A22" s="3"/>
      <c r="E22" s="2"/>
      <c r="F22" s="26"/>
      <c r="G22" s="2"/>
      <c r="H22" s="2"/>
      <c r="M22" s="4"/>
      <c r="N22" s="4"/>
      <c r="O22" s="4"/>
      <c r="P22" s="4"/>
      <c r="Q22" s="4"/>
      <c r="R22" s="4"/>
      <c r="S22" s="4"/>
    </row>
    <row r="23" spans="1:19" ht="15" customHeight="1" x14ac:dyDescent="0.25">
      <c r="A23" s="254" t="s">
        <v>17</v>
      </c>
      <c r="B23" s="234"/>
      <c r="C23" s="234"/>
      <c r="D23" s="234"/>
      <c r="E23" s="234"/>
      <c r="F23" s="234"/>
      <c r="G23" s="234"/>
      <c r="H23" s="234"/>
      <c r="M23" s="4"/>
      <c r="N23" s="4"/>
      <c r="O23" s="4"/>
      <c r="P23" s="4"/>
      <c r="Q23" s="4"/>
      <c r="R23" s="4"/>
      <c r="S23" s="4"/>
    </row>
    <row r="24" spans="1:19" x14ac:dyDescent="0.25">
      <c r="A24" s="9"/>
      <c r="E24" s="12"/>
      <c r="F24" s="12"/>
      <c r="G24" s="12"/>
      <c r="H24" s="12"/>
    </row>
    <row r="25" spans="1:19" s="11" customFormat="1" x14ac:dyDescent="0.25">
      <c r="A25" s="9"/>
      <c r="B25" s="4"/>
      <c r="C25" s="4"/>
      <c r="D25" s="4"/>
      <c r="E25" s="10"/>
      <c r="F25" s="10"/>
      <c r="G25" s="10"/>
      <c r="H25" s="10"/>
      <c r="I25" s="4"/>
      <c r="J25" s="4"/>
      <c r="K25" s="4"/>
      <c r="L25" s="4"/>
    </row>
    <row r="26" spans="1:19" s="11" customFormat="1" x14ac:dyDescent="0.25">
      <c r="A26" s="9"/>
      <c r="B26" s="4"/>
      <c r="C26" s="4"/>
      <c r="D26" s="4"/>
      <c r="E26" s="10"/>
      <c r="J26" s="140"/>
      <c r="K26" s="4"/>
      <c r="L26" s="4"/>
    </row>
    <row r="27" spans="1:19" s="11" customFormat="1" x14ac:dyDescent="0.25">
      <c r="I27" s="4"/>
      <c r="J27" s="4"/>
      <c r="K27" s="4"/>
      <c r="L27" s="4"/>
    </row>
    <row r="28" spans="1:19" s="11" customFormat="1" x14ac:dyDescent="0.25">
      <c r="I28" s="4"/>
      <c r="J28" s="4"/>
      <c r="K28" s="4"/>
      <c r="L28" s="4"/>
    </row>
    <row r="29" spans="1:19" s="11" customFormat="1" x14ac:dyDescent="0.25">
      <c r="I29" s="4"/>
      <c r="J29" s="4"/>
      <c r="K29" s="4"/>
      <c r="L29" s="4"/>
    </row>
    <row r="30" spans="1:19" s="11" customFormat="1" x14ac:dyDescent="0.25">
      <c r="A30" s="9"/>
      <c r="B30" s="4"/>
      <c r="C30" s="4"/>
      <c r="D30" s="4"/>
      <c r="E30" s="10"/>
      <c r="F30" s="10"/>
      <c r="G30" s="10"/>
      <c r="H30" s="10"/>
      <c r="I30" s="4"/>
      <c r="J30" s="4"/>
      <c r="K30" s="4"/>
      <c r="L30" s="4"/>
    </row>
    <row r="31" spans="1:19" s="11" customFormat="1" x14ac:dyDescent="0.25">
      <c r="A31" s="9"/>
      <c r="B31" s="4"/>
      <c r="C31" s="4"/>
      <c r="D31" s="4"/>
      <c r="E31" s="10"/>
      <c r="F31" s="10"/>
      <c r="G31" s="10"/>
      <c r="H31" s="10"/>
      <c r="I31" s="4"/>
      <c r="J31" s="4"/>
      <c r="K31" s="4"/>
      <c r="L31" s="4"/>
    </row>
    <row r="32" spans="1:19" s="11" customFormat="1" x14ac:dyDescent="0.25">
      <c r="A32" s="9"/>
      <c r="B32" s="4"/>
      <c r="C32" s="4"/>
      <c r="D32" s="4"/>
      <c r="E32" s="10"/>
      <c r="F32" s="10"/>
      <c r="G32" s="10"/>
      <c r="H32" s="10"/>
      <c r="I32" s="4"/>
      <c r="J32" s="4"/>
      <c r="K32" s="4"/>
      <c r="L32" s="4"/>
    </row>
    <row r="33" spans="1:12" s="11" customFormat="1" x14ac:dyDescent="0.25">
      <c r="A33" s="9"/>
      <c r="B33" s="4"/>
      <c r="C33" s="4"/>
      <c r="D33" s="4"/>
      <c r="E33" s="10"/>
      <c r="F33" s="10"/>
      <c r="G33" s="10"/>
      <c r="H33" s="10"/>
      <c r="I33" s="4"/>
      <c r="J33" s="4"/>
      <c r="K33" s="4"/>
      <c r="L33" s="4"/>
    </row>
    <row r="34" spans="1:12" s="11" customFormat="1" x14ac:dyDescent="0.25">
      <c r="A34" s="9"/>
      <c r="B34" s="4"/>
      <c r="C34" s="4"/>
      <c r="D34" s="4"/>
      <c r="E34" s="10"/>
      <c r="F34" s="10"/>
      <c r="G34" s="10"/>
      <c r="H34" s="10"/>
      <c r="I34" s="4"/>
      <c r="J34" s="4"/>
      <c r="K34" s="4"/>
      <c r="L34" s="4"/>
    </row>
    <row r="35" spans="1:12" s="11" customFormat="1" x14ac:dyDescent="0.25">
      <c r="A35" s="9"/>
      <c r="B35" s="4"/>
      <c r="C35" s="4"/>
      <c r="D35" s="4"/>
      <c r="E35" s="10"/>
      <c r="F35" s="10"/>
      <c r="G35" s="10"/>
      <c r="H35" s="10"/>
      <c r="I35" s="4"/>
      <c r="J35" s="4"/>
      <c r="K35" s="4"/>
      <c r="L35" s="4"/>
    </row>
    <row r="36" spans="1:12" s="11" customFormat="1" x14ac:dyDescent="0.25">
      <c r="A36" s="9"/>
      <c r="B36" s="4"/>
      <c r="C36" s="4"/>
      <c r="D36" s="4"/>
      <c r="E36" s="10"/>
      <c r="F36" s="10"/>
      <c r="G36" s="10"/>
      <c r="H36" s="10"/>
      <c r="I36" s="4"/>
      <c r="J36" s="4"/>
      <c r="K36" s="4"/>
      <c r="L36" s="4"/>
    </row>
  </sheetData>
  <mergeCells count="3">
    <mergeCell ref="A2:H2"/>
    <mergeCell ref="A21:H21"/>
    <mergeCell ref="A23:H23"/>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6"/>
  <sheetViews>
    <sheetView workbookViewId="0">
      <selection activeCell="I3" sqref="I3"/>
    </sheetView>
  </sheetViews>
  <sheetFormatPr defaultColWidth="9.1796875" defaultRowHeight="12.5" x14ac:dyDescent="0.25"/>
  <cols>
    <col min="1" max="1" width="6.7265625" style="4" customWidth="1"/>
    <col min="2" max="4" width="9.1796875" style="4"/>
    <col min="5" max="8" width="8.7265625" style="11" customWidth="1"/>
    <col min="9" max="11" width="9.1796875" style="4"/>
    <col min="12" max="18" width="9.1796875" style="11"/>
    <col min="19" max="16384" width="9.1796875" style="4"/>
  </cols>
  <sheetData>
    <row r="1" spans="1:18" s="3" customFormat="1" ht="30" customHeight="1" x14ac:dyDescent="0.25">
      <c r="A1" s="1"/>
      <c r="B1" s="4"/>
      <c r="C1" s="4"/>
      <c r="D1" s="4"/>
      <c r="E1" s="1"/>
      <c r="F1" s="1"/>
      <c r="G1" s="1"/>
      <c r="H1" s="2"/>
      <c r="I1" s="4"/>
      <c r="L1" s="2"/>
      <c r="M1" s="2"/>
      <c r="N1" s="2"/>
      <c r="O1" s="2"/>
      <c r="P1" s="2"/>
      <c r="Q1" s="2"/>
      <c r="R1" s="2"/>
    </row>
    <row r="2" spans="1:18" ht="30" customHeight="1" x14ac:dyDescent="0.35">
      <c r="A2" s="241" t="s">
        <v>120</v>
      </c>
      <c r="B2" s="242"/>
      <c r="C2" s="242"/>
      <c r="D2" s="242"/>
      <c r="E2" s="242"/>
      <c r="F2" s="242"/>
      <c r="G2" s="242"/>
      <c r="H2" s="242"/>
      <c r="L2" s="4"/>
      <c r="M2" s="4"/>
      <c r="N2" s="4"/>
      <c r="O2" s="4"/>
      <c r="P2" s="4"/>
      <c r="Q2" s="4"/>
      <c r="R2" s="4"/>
    </row>
    <row r="3" spans="1:18" ht="15" customHeight="1" x14ac:dyDescent="0.25">
      <c r="A3" s="5"/>
      <c r="B3" s="6" t="s">
        <v>5</v>
      </c>
      <c r="C3" s="6" t="s">
        <v>3</v>
      </c>
      <c r="D3" s="6" t="s">
        <v>4</v>
      </c>
      <c r="E3" s="6" t="s">
        <v>6</v>
      </c>
      <c r="F3" s="6" t="s">
        <v>1</v>
      </c>
      <c r="G3" s="6" t="s">
        <v>2</v>
      </c>
      <c r="H3" s="6" t="s">
        <v>0</v>
      </c>
      <c r="L3" s="4"/>
      <c r="M3" s="4"/>
      <c r="N3" s="4"/>
      <c r="O3" s="4"/>
      <c r="P3" s="4"/>
      <c r="Q3" s="4"/>
      <c r="R3" s="4"/>
    </row>
    <row r="4" spans="1:18" ht="6" customHeight="1" x14ac:dyDescent="0.25">
      <c r="A4" s="7"/>
      <c r="B4" s="8"/>
      <c r="C4" s="8"/>
      <c r="D4" s="8"/>
      <c r="E4" s="8"/>
      <c r="F4" s="8"/>
      <c r="G4" s="8"/>
      <c r="H4" s="8"/>
      <c r="L4" s="4"/>
      <c r="M4" s="4"/>
      <c r="N4" s="4"/>
      <c r="O4" s="4"/>
      <c r="P4" s="4"/>
      <c r="Q4" s="4"/>
      <c r="R4" s="4"/>
    </row>
    <row r="5" spans="1:18" ht="12.75" customHeight="1" x14ac:dyDescent="0.25">
      <c r="A5" s="9">
        <v>2007</v>
      </c>
      <c r="B5" s="49">
        <v>5.2022193021903567</v>
      </c>
      <c r="C5" s="49">
        <v>2.2076995080545423</v>
      </c>
      <c r="D5" s="49">
        <v>1.0483851688577139</v>
      </c>
      <c r="E5" s="49">
        <v>0.3573317851863162</v>
      </c>
      <c r="F5" s="49">
        <v>3.2144948778084119</v>
      </c>
      <c r="G5" s="49">
        <v>1.3153945336396691</v>
      </c>
      <c r="H5" s="49">
        <v>2.2605682917718632</v>
      </c>
      <c r="L5" s="4"/>
      <c r="M5" s="4"/>
      <c r="N5" s="4"/>
      <c r="O5" s="4"/>
      <c r="P5" s="4"/>
      <c r="Q5" s="4"/>
      <c r="R5" s="4"/>
    </row>
    <row r="6" spans="1:18" ht="12.75" customHeight="1" x14ac:dyDescent="0.25">
      <c r="A6" s="9">
        <v>2008</v>
      </c>
      <c r="B6" s="49">
        <v>5.1619328209520443</v>
      </c>
      <c r="C6" s="49">
        <v>1.7301722223975615</v>
      </c>
      <c r="D6" s="49">
        <v>0.95428743730713483</v>
      </c>
      <c r="E6" s="49">
        <v>0.22753295604310583</v>
      </c>
      <c r="F6" s="49">
        <v>2.783560407562415</v>
      </c>
      <c r="G6" s="49">
        <v>1.2502219147274831</v>
      </c>
      <c r="H6" s="49">
        <v>2.0124129967453279</v>
      </c>
      <c r="L6" s="4"/>
      <c r="M6" s="4"/>
      <c r="N6" s="4"/>
      <c r="O6" s="4"/>
      <c r="P6" s="4"/>
      <c r="Q6" s="4"/>
      <c r="R6" s="4"/>
    </row>
    <row r="7" spans="1:18" ht="12.75" customHeight="1" x14ac:dyDescent="0.25">
      <c r="A7" s="20">
        <v>2009</v>
      </c>
      <c r="B7" s="56">
        <v>5.2473467553330666</v>
      </c>
      <c r="C7" s="56">
        <v>1.8449132644455843</v>
      </c>
      <c r="D7" s="56">
        <v>0.98288095325539304</v>
      </c>
      <c r="E7" s="56">
        <v>0.40335504159567459</v>
      </c>
      <c r="F7" s="56">
        <v>2.8646600932036526</v>
      </c>
      <c r="G7" s="56">
        <v>1.3125416710179272</v>
      </c>
      <c r="H7" s="57">
        <v>2.0913975349805032</v>
      </c>
      <c r="L7" s="4"/>
      <c r="M7" s="4"/>
      <c r="N7" s="4"/>
      <c r="O7" s="4"/>
      <c r="P7" s="4"/>
      <c r="Q7" s="4"/>
      <c r="R7" s="4"/>
    </row>
    <row r="8" spans="1:18" ht="12.75" customHeight="1" x14ac:dyDescent="0.25">
      <c r="A8" s="20">
        <v>2010</v>
      </c>
      <c r="B8" s="56">
        <v>4.7690040054651739</v>
      </c>
      <c r="C8" s="56">
        <v>1.5984696368314626</v>
      </c>
      <c r="D8" s="56">
        <v>0.79131613596966077</v>
      </c>
      <c r="E8" s="56">
        <v>0.45638424892519303</v>
      </c>
      <c r="F8" s="56">
        <v>2.4704231755999189</v>
      </c>
      <c r="G8" s="56">
        <v>1.2472988371984828</v>
      </c>
      <c r="H8" s="57">
        <v>1.8598186758376749</v>
      </c>
      <c r="L8" s="4"/>
      <c r="M8" s="4"/>
      <c r="N8" s="4"/>
      <c r="O8" s="4"/>
      <c r="P8" s="4"/>
      <c r="Q8" s="4"/>
      <c r="R8" s="4"/>
    </row>
    <row r="9" spans="1:18" ht="12.75" customHeight="1" x14ac:dyDescent="0.25">
      <c r="A9" s="20">
        <v>2011</v>
      </c>
      <c r="B9" s="57">
        <v>4.605755273733589</v>
      </c>
      <c r="C9" s="57">
        <v>1.7836474581718238</v>
      </c>
      <c r="D9" s="57">
        <v>0.70287466241250129</v>
      </c>
      <c r="E9" s="57">
        <v>0.3985079012139624</v>
      </c>
      <c r="F9" s="57">
        <v>2.5251908120636299</v>
      </c>
      <c r="G9" s="57">
        <v>1.1896020410937</v>
      </c>
      <c r="H9" s="57">
        <v>1.8605129525142723</v>
      </c>
      <c r="L9" s="4"/>
      <c r="M9" s="4"/>
      <c r="N9" s="4"/>
      <c r="O9" s="4"/>
      <c r="P9" s="4"/>
      <c r="Q9" s="4"/>
      <c r="R9" s="4"/>
    </row>
    <row r="10" spans="1:18" ht="12.75" customHeight="1" x14ac:dyDescent="0.25">
      <c r="A10" s="20">
        <v>2012</v>
      </c>
      <c r="B10" s="57">
        <v>6.0965125276740979</v>
      </c>
      <c r="C10" s="57">
        <v>2.7300827873453808</v>
      </c>
      <c r="D10" s="57">
        <v>0.9263692284862497</v>
      </c>
      <c r="E10" s="57">
        <v>0.43978183175288882</v>
      </c>
      <c r="F10" s="57">
        <v>3.775704230234052</v>
      </c>
      <c r="G10" s="57">
        <v>1.4233572734595938</v>
      </c>
      <c r="H10" s="57">
        <v>2.6085885497465737</v>
      </c>
      <c r="L10" s="4"/>
      <c r="M10" s="4"/>
      <c r="N10" s="4"/>
      <c r="O10" s="4"/>
      <c r="P10" s="4"/>
      <c r="Q10" s="4"/>
      <c r="R10" s="4"/>
    </row>
    <row r="11" spans="1:18" ht="12.75" customHeight="1" x14ac:dyDescent="0.25">
      <c r="A11" s="20">
        <v>2013</v>
      </c>
      <c r="B11" s="56">
        <v>6.3227503172452124</v>
      </c>
      <c r="C11" s="56">
        <v>2.1083208461428917</v>
      </c>
      <c r="D11" s="56">
        <v>0.8753501572526976</v>
      </c>
      <c r="E11" s="57">
        <v>0.48106914908761222</v>
      </c>
      <c r="F11" s="56">
        <v>3.3330635118855074</v>
      </c>
      <c r="G11" s="56">
        <v>1.4961001151358047</v>
      </c>
      <c r="H11" s="57">
        <v>2.4217050981854471</v>
      </c>
      <c r="L11" s="4"/>
      <c r="M11" s="4"/>
      <c r="N11" s="4"/>
      <c r="O11" s="4"/>
      <c r="P11" s="4"/>
      <c r="Q11" s="4"/>
      <c r="R11" s="4"/>
    </row>
    <row r="12" spans="1:18" ht="12.75" customHeight="1" x14ac:dyDescent="0.25">
      <c r="A12" s="20">
        <v>2014</v>
      </c>
      <c r="B12" s="57">
        <v>6.3738511425852167</v>
      </c>
      <c r="C12" s="57">
        <v>2.4167291036943306</v>
      </c>
      <c r="D12" s="57">
        <v>0.68142250732013243</v>
      </c>
      <c r="E12" s="57">
        <v>0.28818234143306071</v>
      </c>
      <c r="F12" s="57">
        <v>2.9806653894660671</v>
      </c>
      <c r="G12" s="57">
        <v>1.8026292914227848</v>
      </c>
      <c r="H12" s="57">
        <v>2.392648715124345</v>
      </c>
      <c r="L12" s="4"/>
      <c r="M12" s="4"/>
      <c r="N12" s="4"/>
      <c r="O12" s="4"/>
      <c r="P12" s="4"/>
      <c r="Q12" s="4"/>
      <c r="R12" s="4"/>
    </row>
    <row r="13" spans="1:18" ht="12.75" customHeight="1" x14ac:dyDescent="0.25">
      <c r="A13" s="9">
        <v>2015</v>
      </c>
      <c r="B13" s="49">
        <v>6.9765723947019227</v>
      </c>
      <c r="C13" s="49">
        <v>2.7403767627210964</v>
      </c>
      <c r="D13" s="49">
        <v>0.9771131267759251</v>
      </c>
      <c r="E13" s="49">
        <v>0.36577510611495556</v>
      </c>
      <c r="F13" s="49">
        <v>3.6648147877926265</v>
      </c>
      <c r="G13" s="49">
        <v>1.7711808904892494</v>
      </c>
      <c r="H13" s="49">
        <v>2.7194714062057694</v>
      </c>
      <c r="L13" s="4"/>
      <c r="M13" s="4"/>
      <c r="N13" s="4"/>
      <c r="O13" s="4"/>
      <c r="P13" s="4"/>
      <c r="Q13" s="4"/>
      <c r="R13" s="4"/>
    </row>
    <row r="14" spans="1:18" ht="12.75" customHeight="1" x14ac:dyDescent="0.25">
      <c r="A14" s="9">
        <v>2016</v>
      </c>
      <c r="B14" s="49">
        <v>8.4433311503367552</v>
      </c>
      <c r="C14" s="49">
        <v>2.984057596930314</v>
      </c>
      <c r="D14" s="49">
        <v>1.0790374836239003</v>
      </c>
      <c r="E14" s="49">
        <v>0.61367655441923707</v>
      </c>
      <c r="F14" s="49">
        <v>4.2764719046162005</v>
      </c>
      <c r="G14" s="49">
        <v>2.0821733985318516</v>
      </c>
      <c r="H14" s="49">
        <v>3.1823203106824094</v>
      </c>
      <c r="L14" s="4"/>
      <c r="M14" s="4"/>
      <c r="N14" s="4"/>
      <c r="O14" s="4"/>
      <c r="P14" s="4"/>
      <c r="Q14" s="4"/>
      <c r="R14" s="4"/>
    </row>
    <row r="15" spans="1:18" s="16" customFormat="1" ht="12.75" customHeight="1" x14ac:dyDescent="0.25">
      <c r="A15" s="73">
        <v>2017</v>
      </c>
      <c r="B15" s="49">
        <v>9.2271938736915313</v>
      </c>
      <c r="C15" s="49">
        <v>3.1241833177136265</v>
      </c>
      <c r="D15" s="49">
        <v>1.1464900718510993</v>
      </c>
      <c r="E15" s="49">
        <v>0.65596166752479101</v>
      </c>
      <c r="F15" s="49">
        <v>4.0917092735158036</v>
      </c>
      <c r="G15" s="49">
        <v>2.7080038548379646</v>
      </c>
      <c r="H15" s="49">
        <v>3.4037559298938951</v>
      </c>
    </row>
    <row r="16" spans="1:18" s="16" customFormat="1" ht="12.75" customHeight="1" x14ac:dyDescent="0.25">
      <c r="A16" s="73">
        <v>2018</v>
      </c>
      <c r="B16" s="49">
        <v>7.9156664821470768</v>
      </c>
      <c r="C16" s="49">
        <v>3.5370939492353286</v>
      </c>
      <c r="D16" s="49">
        <v>1.1720832566678778</v>
      </c>
      <c r="E16" s="49">
        <v>0.62911452105149535</v>
      </c>
      <c r="F16" s="49">
        <v>4.3505893317706619</v>
      </c>
      <c r="G16" s="49">
        <v>2.1215446923314984</v>
      </c>
      <c r="H16" s="49">
        <v>3.2459475222057841</v>
      </c>
      <c r="I16" s="119"/>
      <c r="J16" s="119"/>
    </row>
    <row r="17" spans="1:18" s="16" customFormat="1" ht="12.75" customHeight="1" x14ac:dyDescent="0.25">
      <c r="A17" s="73" t="s">
        <v>93</v>
      </c>
      <c r="B17" s="57">
        <v>7.4817924648946201</v>
      </c>
      <c r="C17" s="49">
        <v>2.87454569076138</v>
      </c>
      <c r="D17" s="49">
        <v>1.2801415194597801</v>
      </c>
      <c r="E17" s="49">
        <v>0.51000000044423</v>
      </c>
      <c r="F17" s="49">
        <v>3.71697240449121</v>
      </c>
      <c r="G17" s="49">
        <v>2.1145039293790702</v>
      </c>
      <c r="H17" s="49">
        <v>2.9229155250118501</v>
      </c>
    </row>
    <row r="18" spans="1:18" s="16" customFormat="1" ht="12.75" customHeight="1" x14ac:dyDescent="0.25">
      <c r="A18" s="73" t="s">
        <v>92</v>
      </c>
      <c r="B18" s="57">
        <v>8.6300000000000008</v>
      </c>
      <c r="C18" s="57">
        <v>3.36</v>
      </c>
      <c r="D18" s="57">
        <v>1.27</v>
      </c>
      <c r="E18" s="57">
        <v>0.54</v>
      </c>
      <c r="F18" s="56">
        <v>4.0599999999999996</v>
      </c>
      <c r="G18" s="56">
        <v>2.52</v>
      </c>
      <c r="H18" s="57">
        <v>3.3</v>
      </c>
      <c r="K18" s="133"/>
      <c r="M18" s="129"/>
    </row>
    <row r="19" spans="1:18" s="16" customFormat="1" ht="12.75" customHeight="1" x14ac:dyDescent="0.25">
      <c r="A19" s="73">
        <v>2020</v>
      </c>
      <c r="B19" s="57">
        <v>10.65</v>
      </c>
      <c r="C19" s="57">
        <v>3.1</v>
      </c>
      <c r="D19" s="57">
        <v>1.1399999999999999</v>
      </c>
      <c r="E19" s="57">
        <v>0.5</v>
      </c>
      <c r="F19" s="56">
        <v>4.1399999999999997</v>
      </c>
      <c r="G19" s="56">
        <v>2.95</v>
      </c>
      <c r="H19" s="57">
        <v>3.55</v>
      </c>
      <c r="K19" s="133"/>
      <c r="M19" s="129"/>
    </row>
    <row r="20" spans="1:18" ht="6" customHeight="1" x14ac:dyDescent="0.25">
      <c r="A20" s="7"/>
      <c r="B20" s="7"/>
      <c r="C20" s="7"/>
      <c r="D20" s="7"/>
      <c r="E20" s="74"/>
      <c r="F20" s="74"/>
      <c r="G20" s="74"/>
      <c r="H20" s="74"/>
      <c r="L20" s="4"/>
      <c r="M20" s="4"/>
      <c r="N20" s="4"/>
      <c r="O20" s="4"/>
      <c r="P20" s="4"/>
      <c r="Q20" s="4"/>
      <c r="R20" s="4"/>
    </row>
    <row r="21" spans="1:18" ht="15" customHeight="1" x14ac:dyDescent="0.25">
      <c r="A21" s="248" t="s">
        <v>7</v>
      </c>
      <c r="B21" s="248"/>
      <c r="C21" s="248"/>
      <c r="D21" s="248"/>
      <c r="E21" s="234"/>
      <c r="F21" s="234"/>
      <c r="G21" s="234"/>
      <c r="H21" s="234"/>
      <c r="L21" s="4"/>
      <c r="M21" s="4"/>
      <c r="N21" s="4"/>
      <c r="O21" s="4"/>
      <c r="P21" s="4"/>
      <c r="Q21" s="4"/>
      <c r="R21" s="4"/>
    </row>
    <row r="22" spans="1:18" ht="6" customHeight="1" x14ac:dyDescent="0.25">
      <c r="A22" s="104"/>
      <c r="B22" s="103"/>
      <c r="C22" s="103"/>
      <c r="D22" s="103"/>
      <c r="E22" s="108"/>
      <c r="F22" s="111"/>
      <c r="G22" s="108"/>
      <c r="H22" s="108"/>
      <c r="L22" s="4"/>
      <c r="M22" s="4"/>
      <c r="N22" s="4"/>
      <c r="O22" s="4"/>
      <c r="P22" s="4"/>
      <c r="Q22" s="4"/>
      <c r="R22" s="4"/>
    </row>
    <row r="23" spans="1:18" ht="15" customHeight="1" x14ac:dyDescent="0.35">
      <c r="A23" s="233" t="s">
        <v>17</v>
      </c>
      <c r="B23" s="233"/>
      <c r="C23" s="233"/>
      <c r="D23" s="233"/>
      <c r="E23" s="244"/>
      <c r="F23" s="244"/>
      <c r="G23" s="244"/>
      <c r="H23" s="244"/>
      <c r="L23" s="4"/>
      <c r="M23" s="4"/>
      <c r="N23" s="4"/>
      <c r="O23" s="4"/>
      <c r="P23" s="4"/>
      <c r="Q23" s="4"/>
      <c r="R23" s="4"/>
    </row>
    <row r="24" spans="1:18" x14ac:dyDescent="0.25">
      <c r="A24" s="9"/>
      <c r="E24" s="12"/>
      <c r="F24" s="12"/>
      <c r="G24" s="12"/>
      <c r="H24" s="12"/>
    </row>
    <row r="25" spans="1:18" s="11" customFormat="1" x14ac:dyDescent="0.25">
      <c r="A25" s="4"/>
      <c r="B25" s="4"/>
      <c r="C25" s="4"/>
      <c r="D25" s="4"/>
      <c r="E25" s="12"/>
      <c r="F25" s="12"/>
      <c r="G25" s="12"/>
      <c r="H25" s="12"/>
      <c r="I25" s="4"/>
      <c r="J25" s="4"/>
      <c r="K25" s="4"/>
    </row>
    <row r="26" spans="1:18" s="11" customFormat="1" x14ac:dyDescent="0.25">
      <c r="A26" s="4"/>
      <c r="B26" s="4"/>
      <c r="C26" s="4"/>
      <c r="H26" s="141"/>
      <c r="I26" s="4"/>
      <c r="J26" s="4"/>
      <c r="K26" s="4"/>
    </row>
    <row r="27" spans="1:18" s="11" customFormat="1" x14ac:dyDescent="0.25">
      <c r="I27" s="4"/>
      <c r="J27" s="4"/>
      <c r="K27" s="4"/>
    </row>
    <row r="28" spans="1:18" s="11" customFormat="1" x14ac:dyDescent="0.25">
      <c r="I28" s="4"/>
      <c r="J28" s="4"/>
      <c r="K28" s="4"/>
    </row>
    <row r="29" spans="1:18" s="11" customFormat="1" x14ac:dyDescent="0.25">
      <c r="I29" s="4"/>
      <c r="J29" s="4"/>
      <c r="K29" s="4"/>
    </row>
    <row r="30" spans="1:18" s="11" customFormat="1" x14ac:dyDescent="0.25">
      <c r="A30" s="9"/>
      <c r="B30" s="4"/>
      <c r="C30" s="4"/>
      <c r="D30" s="4"/>
      <c r="E30" s="10"/>
      <c r="F30" s="10"/>
      <c r="G30" s="10"/>
      <c r="H30" s="10"/>
      <c r="I30" s="4"/>
      <c r="J30" s="4"/>
      <c r="K30" s="4"/>
    </row>
    <row r="31" spans="1:18" s="11" customFormat="1" x14ac:dyDescent="0.25">
      <c r="A31" s="9"/>
      <c r="B31" s="4"/>
      <c r="C31" s="4"/>
      <c r="D31" s="4"/>
      <c r="E31" s="10"/>
      <c r="F31" s="10"/>
      <c r="G31" s="10"/>
      <c r="H31" s="10"/>
      <c r="I31" s="4"/>
      <c r="J31" s="4"/>
      <c r="K31" s="4"/>
    </row>
    <row r="32" spans="1:18" s="11" customFormat="1" x14ac:dyDescent="0.25">
      <c r="A32" s="9"/>
      <c r="B32" s="4"/>
      <c r="C32" s="4"/>
      <c r="D32" s="4"/>
      <c r="E32" s="10"/>
      <c r="F32" s="10"/>
      <c r="G32" s="10"/>
      <c r="H32" s="10"/>
      <c r="I32" s="4"/>
      <c r="J32" s="4"/>
      <c r="K32" s="4"/>
    </row>
    <row r="33" spans="1:11" s="11" customFormat="1" x14ac:dyDescent="0.25">
      <c r="A33" s="9"/>
      <c r="B33" s="4"/>
      <c r="C33" s="4"/>
      <c r="D33" s="4"/>
      <c r="E33" s="10"/>
      <c r="F33" s="10"/>
      <c r="G33" s="10"/>
      <c r="H33" s="10"/>
      <c r="I33" s="4"/>
      <c r="J33" s="4"/>
      <c r="K33" s="4"/>
    </row>
    <row r="34" spans="1:11" s="11" customFormat="1" x14ac:dyDescent="0.25">
      <c r="A34" s="9"/>
      <c r="B34" s="4"/>
      <c r="C34" s="4"/>
      <c r="D34" s="4"/>
      <c r="E34" s="10"/>
      <c r="F34" s="10"/>
      <c r="G34" s="10"/>
      <c r="H34" s="10"/>
      <c r="I34" s="4"/>
      <c r="J34" s="4"/>
      <c r="K34" s="4"/>
    </row>
    <row r="35" spans="1:11" s="11" customFormat="1" x14ac:dyDescent="0.25">
      <c r="A35" s="9"/>
      <c r="B35" s="4"/>
      <c r="C35" s="4"/>
      <c r="D35" s="4"/>
      <c r="E35" s="10"/>
      <c r="F35" s="10"/>
      <c r="G35" s="10"/>
      <c r="H35" s="10"/>
      <c r="I35" s="4"/>
      <c r="J35" s="4"/>
      <c r="K35" s="4"/>
    </row>
    <row r="36" spans="1:11" s="11" customFormat="1" x14ac:dyDescent="0.25">
      <c r="A36" s="9"/>
      <c r="B36" s="4"/>
      <c r="C36" s="4"/>
      <c r="D36" s="4"/>
      <c r="E36" s="10"/>
      <c r="F36" s="10"/>
      <c r="G36" s="10"/>
      <c r="H36" s="10"/>
      <c r="I36" s="4"/>
      <c r="J36" s="4"/>
      <c r="K36" s="4"/>
    </row>
  </sheetData>
  <mergeCells count="3">
    <mergeCell ref="A2:H2"/>
    <mergeCell ref="A21:H21"/>
    <mergeCell ref="A23:H23"/>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39"/>
  <sheetViews>
    <sheetView zoomScaleNormal="100" workbookViewId="0">
      <selection activeCell="L30" sqref="L30"/>
    </sheetView>
  </sheetViews>
  <sheetFormatPr defaultColWidth="9.1796875" defaultRowHeight="12.5" x14ac:dyDescent="0.25"/>
  <cols>
    <col min="1" max="1" width="6.7265625" style="4" customWidth="1"/>
    <col min="2" max="7" width="9.1796875" style="4" customWidth="1"/>
    <col min="8" max="8" width="2.7265625" style="4" customWidth="1"/>
    <col min="9" max="13" width="9.1796875" style="4"/>
    <col min="14" max="14" width="10.453125" style="4" bestFit="1" customWidth="1"/>
    <col min="15" max="15" width="2.7265625" style="4" customWidth="1"/>
    <col min="16" max="21" width="9.1796875" style="11" customWidth="1"/>
    <col min="22" max="22" width="3.7265625" style="11" customWidth="1"/>
    <col min="23" max="16384" width="9.1796875" style="4"/>
  </cols>
  <sheetData>
    <row r="1" spans="1:28" s="3" customFormat="1" ht="30" customHeight="1" x14ac:dyDescent="0.25">
      <c r="A1" s="1"/>
      <c r="B1" s="1"/>
      <c r="C1" s="1"/>
      <c r="D1" s="1"/>
      <c r="E1" s="1"/>
      <c r="F1" s="1"/>
      <c r="G1" s="1"/>
      <c r="H1" s="1"/>
      <c r="I1" s="4"/>
      <c r="J1" s="4"/>
      <c r="K1" s="4"/>
      <c r="L1" s="4"/>
      <c r="M1" s="4"/>
      <c r="N1" s="4"/>
      <c r="O1" s="4"/>
      <c r="P1" s="1"/>
      <c r="Q1" s="1"/>
      <c r="R1" s="1"/>
      <c r="S1" s="1"/>
      <c r="T1" s="1"/>
      <c r="U1" s="1"/>
      <c r="V1" s="2"/>
    </row>
    <row r="2" spans="1:28" ht="15" customHeight="1" x14ac:dyDescent="0.35">
      <c r="A2" s="241" t="s">
        <v>121</v>
      </c>
      <c r="B2" s="241"/>
      <c r="C2" s="241"/>
      <c r="D2" s="241"/>
      <c r="E2" s="241"/>
      <c r="F2" s="241"/>
      <c r="G2" s="241"/>
      <c r="H2" s="241"/>
      <c r="I2" s="242"/>
      <c r="J2" s="242"/>
      <c r="K2" s="242"/>
      <c r="L2" s="242"/>
      <c r="M2" s="242"/>
      <c r="N2" s="242"/>
      <c r="O2" s="242"/>
      <c r="P2" s="242"/>
      <c r="Q2" s="242"/>
      <c r="R2" s="242"/>
      <c r="S2" s="242"/>
      <c r="T2" s="242"/>
      <c r="U2" s="242"/>
      <c r="V2" s="4"/>
    </row>
    <row r="3" spans="1:28" ht="15" customHeight="1" x14ac:dyDescent="0.35">
      <c r="A3" s="65"/>
      <c r="B3" s="256" t="s">
        <v>79</v>
      </c>
      <c r="C3" s="261"/>
      <c r="D3" s="261"/>
      <c r="E3" s="261"/>
      <c r="F3" s="261"/>
      <c r="G3" s="261"/>
      <c r="H3" s="69"/>
      <c r="I3" s="260" t="s">
        <v>63</v>
      </c>
      <c r="J3" s="260"/>
      <c r="K3" s="260"/>
      <c r="L3" s="260"/>
      <c r="M3" s="260"/>
      <c r="N3" s="260"/>
      <c r="O3" s="107"/>
      <c r="P3" s="260" t="s">
        <v>64</v>
      </c>
      <c r="Q3" s="260"/>
      <c r="R3" s="260"/>
      <c r="S3" s="260"/>
      <c r="T3" s="260"/>
      <c r="U3" s="260"/>
      <c r="V3" s="4"/>
      <c r="W3" s="262"/>
      <c r="X3" s="262"/>
      <c r="Y3" s="262"/>
      <c r="Z3" s="262"/>
      <c r="AA3" s="262"/>
      <c r="AB3" s="262"/>
    </row>
    <row r="4" spans="1:28" s="3" customFormat="1" ht="15" customHeight="1" x14ac:dyDescent="0.35">
      <c r="B4" s="258" t="s">
        <v>1</v>
      </c>
      <c r="C4" s="259"/>
      <c r="D4" s="258" t="s">
        <v>2</v>
      </c>
      <c r="E4" s="259"/>
      <c r="F4" s="258" t="s">
        <v>0</v>
      </c>
      <c r="G4" s="259"/>
      <c r="I4" s="258" t="s">
        <v>1</v>
      </c>
      <c r="J4" s="259"/>
      <c r="K4" s="258" t="s">
        <v>2</v>
      </c>
      <c r="L4" s="259"/>
      <c r="M4" s="258" t="s">
        <v>0</v>
      </c>
      <c r="N4" s="259"/>
      <c r="O4" s="102"/>
      <c r="P4" s="258" t="s">
        <v>1</v>
      </c>
      <c r="Q4" s="259"/>
      <c r="R4" s="258" t="s">
        <v>2</v>
      </c>
      <c r="S4" s="259"/>
      <c r="T4" s="258" t="s">
        <v>0</v>
      </c>
      <c r="U4" s="259"/>
      <c r="V4" s="2"/>
      <c r="W4" s="263"/>
      <c r="X4" s="264"/>
      <c r="Y4" s="263"/>
      <c r="Z4" s="264"/>
      <c r="AA4" s="263"/>
      <c r="AB4" s="264"/>
    </row>
    <row r="5" spans="1:28" ht="15" customHeight="1" x14ac:dyDescent="0.25">
      <c r="A5" s="3"/>
      <c r="B5" s="66" t="s">
        <v>76</v>
      </c>
      <c r="C5" s="66" t="s">
        <v>80</v>
      </c>
      <c r="D5" s="66" t="s">
        <v>76</v>
      </c>
      <c r="E5" s="66" t="s">
        <v>80</v>
      </c>
      <c r="F5" s="66" t="s">
        <v>76</v>
      </c>
      <c r="G5" s="66" t="s">
        <v>80</v>
      </c>
      <c r="H5" s="3"/>
      <c r="I5" s="66" t="s">
        <v>76</v>
      </c>
      <c r="J5" s="66" t="s">
        <v>80</v>
      </c>
      <c r="K5" s="66" t="s">
        <v>76</v>
      </c>
      <c r="L5" s="66" t="s">
        <v>80</v>
      </c>
      <c r="M5" s="66" t="s">
        <v>76</v>
      </c>
      <c r="N5" s="66" t="s">
        <v>80</v>
      </c>
      <c r="O5" s="101"/>
      <c r="P5" s="66" t="s">
        <v>76</v>
      </c>
      <c r="Q5" s="66" t="s">
        <v>80</v>
      </c>
      <c r="R5" s="66" t="s">
        <v>76</v>
      </c>
      <c r="S5" s="66" t="s">
        <v>80</v>
      </c>
      <c r="T5" s="66" t="s">
        <v>76</v>
      </c>
      <c r="U5" s="66" t="s">
        <v>80</v>
      </c>
      <c r="W5" s="62"/>
      <c r="X5" s="62"/>
      <c r="Y5" s="62"/>
      <c r="Z5" s="62"/>
      <c r="AA5" s="62"/>
      <c r="AB5" s="62"/>
    </row>
    <row r="6" spans="1:28" ht="6" customHeight="1" x14ac:dyDescent="0.25">
      <c r="A6" s="7"/>
      <c r="B6" s="7"/>
      <c r="C6" s="7"/>
      <c r="D6" s="7"/>
      <c r="E6" s="7"/>
      <c r="F6" s="7"/>
      <c r="G6" s="7"/>
      <c r="H6" s="7"/>
      <c r="I6" s="8"/>
      <c r="J6" s="8"/>
      <c r="K6" s="8"/>
      <c r="L6" s="8"/>
      <c r="M6" s="8"/>
      <c r="N6" s="8"/>
      <c r="O6" s="86"/>
      <c r="P6" s="8"/>
      <c r="Q6" s="8"/>
      <c r="R6" s="8"/>
      <c r="S6" s="8"/>
      <c r="T6" s="8"/>
      <c r="U6" s="8"/>
      <c r="W6" s="16"/>
      <c r="X6" s="16"/>
      <c r="Y6" s="16"/>
      <c r="Z6" s="16"/>
      <c r="AA6" s="16"/>
      <c r="AB6" s="16"/>
    </row>
    <row r="7" spans="1:28" ht="12.75" customHeight="1" x14ac:dyDescent="0.25">
      <c r="A7" s="20">
        <v>2007</v>
      </c>
      <c r="B7" s="87" t="s">
        <v>18</v>
      </c>
      <c r="C7" s="87" t="s">
        <v>18</v>
      </c>
      <c r="D7" s="87" t="s">
        <v>18</v>
      </c>
      <c r="E7" s="87" t="s">
        <v>18</v>
      </c>
      <c r="F7" s="87" t="s">
        <v>18</v>
      </c>
      <c r="G7" s="87" t="s">
        <v>18</v>
      </c>
      <c r="H7" s="20"/>
      <c r="I7" s="57">
        <v>3.830810981455758</v>
      </c>
      <c r="J7" s="57">
        <v>199.20217103569942</v>
      </c>
      <c r="K7" s="57">
        <v>3.2862</v>
      </c>
      <c r="L7" s="57">
        <v>170.88239999999999</v>
      </c>
      <c r="M7" s="57">
        <v>3.7644054727381477</v>
      </c>
      <c r="N7" s="57">
        <v>195.74908458238369</v>
      </c>
      <c r="O7" s="57"/>
      <c r="P7" s="87" t="s">
        <v>18</v>
      </c>
      <c r="Q7" s="87" t="s">
        <v>18</v>
      </c>
      <c r="R7" s="87" t="s">
        <v>18</v>
      </c>
      <c r="S7" s="87" t="s">
        <v>18</v>
      </c>
      <c r="T7" s="87" t="s">
        <v>18</v>
      </c>
      <c r="U7" s="87" t="s">
        <v>18</v>
      </c>
      <c r="V7" s="84"/>
      <c r="W7" s="16"/>
      <c r="X7" s="16"/>
      <c r="Y7" s="16"/>
      <c r="Z7" s="16"/>
      <c r="AA7" s="16"/>
      <c r="AB7" s="16"/>
    </row>
    <row r="8" spans="1:28" ht="12.75" customHeight="1" x14ac:dyDescent="0.25">
      <c r="A8" s="20">
        <v>2008</v>
      </c>
      <c r="B8" s="87" t="s">
        <v>18</v>
      </c>
      <c r="C8" s="87" t="s">
        <v>18</v>
      </c>
      <c r="D8" s="87" t="s">
        <v>18</v>
      </c>
      <c r="E8" s="87" t="s">
        <v>18</v>
      </c>
      <c r="F8" s="87" t="s">
        <v>18</v>
      </c>
      <c r="G8" s="87" t="s">
        <v>18</v>
      </c>
      <c r="H8" s="20"/>
      <c r="I8" s="57">
        <v>3.9025289879424112</v>
      </c>
      <c r="J8" s="57">
        <v>202.93150737300539</v>
      </c>
      <c r="K8" s="57">
        <v>3.7892330173647135</v>
      </c>
      <c r="L8" s="57">
        <v>197.04011690296511</v>
      </c>
      <c r="M8" s="57">
        <v>3.8889107953654567</v>
      </c>
      <c r="N8" s="57">
        <v>202.22336135900375</v>
      </c>
      <c r="O8" s="57"/>
      <c r="P8" s="87" t="s">
        <v>18</v>
      </c>
      <c r="Q8" s="87" t="s">
        <v>18</v>
      </c>
      <c r="R8" s="87" t="s">
        <v>18</v>
      </c>
      <c r="S8" s="87" t="s">
        <v>18</v>
      </c>
      <c r="T8" s="87" t="s">
        <v>18</v>
      </c>
      <c r="U8" s="87" t="s">
        <v>18</v>
      </c>
    </row>
    <row r="9" spans="1:28" ht="12.75" customHeight="1" x14ac:dyDescent="0.25">
      <c r="A9" s="20">
        <v>2009</v>
      </c>
      <c r="B9" s="87" t="s">
        <v>18</v>
      </c>
      <c r="C9" s="87" t="s">
        <v>18</v>
      </c>
      <c r="D9" s="87" t="s">
        <v>18</v>
      </c>
      <c r="E9" s="87" t="s">
        <v>18</v>
      </c>
      <c r="F9" s="87" t="s">
        <v>18</v>
      </c>
      <c r="G9" s="87" t="s">
        <v>18</v>
      </c>
      <c r="H9" s="20"/>
      <c r="I9" s="57">
        <v>3.9907269782683938</v>
      </c>
      <c r="J9" s="57">
        <v>207.51780286995648</v>
      </c>
      <c r="K9" s="57">
        <v>3.5603421089198419</v>
      </c>
      <c r="L9" s="57">
        <v>185.13778966383177</v>
      </c>
      <c r="M9" s="57">
        <v>3.9431544821832136</v>
      </c>
      <c r="N9" s="57">
        <v>205.04403307352712</v>
      </c>
      <c r="O9" s="57"/>
      <c r="P9" s="87" t="s">
        <v>18</v>
      </c>
      <c r="Q9" s="87" t="s">
        <v>18</v>
      </c>
      <c r="R9" s="87" t="s">
        <v>18</v>
      </c>
      <c r="S9" s="87" t="s">
        <v>18</v>
      </c>
      <c r="T9" s="87" t="s">
        <v>18</v>
      </c>
      <c r="U9" s="87" t="s">
        <v>18</v>
      </c>
    </row>
    <row r="10" spans="1:28" ht="12.75" customHeight="1" x14ac:dyDescent="0.25">
      <c r="A10" s="20">
        <v>2010</v>
      </c>
      <c r="B10" s="87" t="s">
        <v>18</v>
      </c>
      <c r="C10" s="87" t="s">
        <v>18</v>
      </c>
      <c r="D10" s="87" t="s">
        <v>18</v>
      </c>
      <c r="E10" s="87" t="s">
        <v>18</v>
      </c>
      <c r="F10" s="87" t="s">
        <v>18</v>
      </c>
      <c r="G10" s="87" t="s">
        <v>18</v>
      </c>
      <c r="H10" s="20"/>
      <c r="I10" s="57">
        <v>3.8665153373411525</v>
      </c>
      <c r="J10" s="57">
        <v>201.05879754173992</v>
      </c>
      <c r="K10" s="57">
        <v>3.5371375454484451</v>
      </c>
      <c r="L10" s="57">
        <v>183.93115236331914</v>
      </c>
      <c r="M10" s="57">
        <v>3.8235686246544578</v>
      </c>
      <c r="N10" s="57">
        <v>198.8255684820318</v>
      </c>
      <c r="O10" s="57"/>
      <c r="P10" s="87" t="s">
        <v>18</v>
      </c>
      <c r="Q10" s="87" t="s">
        <v>18</v>
      </c>
      <c r="R10" s="87" t="s">
        <v>18</v>
      </c>
      <c r="S10" s="87" t="s">
        <v>18</v>
      </c>
      <c r="T10" s="87" t="s">
        <v>18</v>
      </c>
      <c r="U10" s="87" t="s">
        <v>18</v>
      </c>
    </row>
    <row r="11" spans="1:28" ht="12.75" customHeight="1" x14ac:dyDescent="0.25">
      <c r="A11" s="20">
        <v>2011</v>
      </c>
      <c r="B11" s="87" t="s">
        <v>18</v>
      </c>
      <c r="C11" s="87" t="s">
        <v>18</v>
      </c>
      <c r="D11" s="87" t="s">
        <v>18</v>
      </c>
      <c r="E11" s="87" t="s">
        <v>18</v>
      </c>
      <c r="F11" s="87" t="s">
        <v>18</v>
      </c>
      <c r="G11" s="87" t="s">
        <v>18</v>
      </c>
      <c r="H11" s="20"/>
      <c r="I11" s="57">
        <v>4.012740949510718</v>
      </c>
      <c r="J11" s="57">
        <v>208.66252937455732</v>
      </c>
      <c r="K11" s="57">
        <v>3.4941297095360113</v>
      </c>
      <c r="L11" s="57">
        <v>181.69474489587259</v>
      </c>
      <c r="M11" s="57">
        <v>3.9436359119330886</v>
      </c>
      <c r="N11" s="57">
        <v>205.06906742052061</v>
      </c>
      <c r="O11" s="57"/>
      <c r="P11" s="87" t="s">
        <v>18</v>
      </c>
      <c r="Q11" s="87" t="s">
        <v>18</v>
      </c>
      <c r="R11" s="87" t="s">
        <v>18</v>
      </c>
      <c r="S11" s="87" t="s">
        <v>18</v>
      </c>
      <c r="T11" s="87" t="s">
        <v>18</v>
      </c>
      <c r="U11" s="87" t="s">
        <v>18</v>
      </c>
    </row>
    <row r="12" spans="1:28" ht="12.75" customHeight="1" x14ac:dyDescent="0.25">
      <c r="A12" s="20">
        <v>2012</v>
      </c>
      <c r="B12" s="87" t="s">
        <v>18</v>
      </c>
      <c r="C12" s="87" t="s">
        <v>18</v>
      </c>
      <c r="D12" s="87" t="s">
        <v>18</v>
      </c>
      <c r="E12" s="87" t="s">
        <v>18</v>
      </c>
      <c r="F12" s="87" t="s">
        <v>18</v>
      </c>
      <c r="G12" s="87" t="s">
        <v>18</v>
      </c>
      <c r="H12" s="20"/>
      <c r="I12" s="57">
        <v>3.9759968071488796</v>
      </c>
      <c r="J12" s="57">
        <v>206.75183397174175</v>
      </c>
      <c r="K12" s="57">
        <v>3.4004631659685365</v>
      </c>
      <c r="L12" s="57">
        <v>176.8240846303639</v>
      </c>
      <c r="M12" s="57">
        <v>3.9020989299553421</v>
      </c>
      <c r="N12" s="57">
        <v>202.9091443576778</v>
      </c>
      <c r="O12" s="57"/>
      <c r="P12" s="87" t="s">
        <v>18</v>
      </c>
      <c r="Q12" s="87" t="s">
        <v>18</v>
      </c>
      <c r="R12" s="87" t="s">
        <v>18</v>
      </c>
      <c r="S12" s="87" t="s">
        <v>18</v>
      </c>
      <c r="T12" s="87" t="s">
        <v>18</v>
      </c>
      <c r="U12" s="87" t="s">
        <v>18</v>
      </c>
    </row>
    <row r="13" spans="1:28" ht="12.75" customHeight="1" x14ac:dyDescent="0.25">
      <c r="A13" s="20">
        <v>2013</v>
      </c>
      <c r="B13" s="87" t="s">
        <v>18</v>
      </c>
      <c r="C13" s="87" t="s">
        <v>18</v>
      </c>
      <c r="D13" s="87" t="s">
        <v>18</v>
      </c>
      <c r="E13" s="87" t="s">
        <v>18</v>
      </c>
      <c r="F13" s="87" t="s">
        <v>18</v>
      </c>
      <c r="G13" s="87" t="s">
        <v>18</v>
      </c>
      <c r="H13" s="20"/>
      <c r="I13" s="57">
        <v>4.0531967243486005</v>
      </c>
      <c r="J13" s="57">
        <v>210.76622966612723</v>
      </c>
      <c r="K13" s="57">
        <v>3.7940272966906492</v>
      </c>
      <c r="L13" s="57">
        <v>197.28941942791377</v>
      </c>
      <c r="M13" s="57">
        <v>4.0161481713468659</v>
      </c>
      <c r="N13" s="57">
        <v>208.83970491003703</v>
      </c>
      <c r="O13" s="57"/>
      <c r="P13" s="87" t="s">
        <v>18</v>
      </c>
      <c r="Q13" s="87" t="s">
        <v>18</v>
      </c>
      <c r="R13" s="87" t="s">
        <v>18</v>
      </c>
      <c r="S13" s="87" t="s">
        <v>18</v>
      </c>
      <c r="T13" s="87" t="s">
        <v>18</v>
      </c>
      <c r="U13" s="87" t="s">
        <v>18</v>
      </c>
    </row>
    <row r="14" spans="1:28" ht="12.75" customHeight="1" x14ac:dyDescent="0.25">
      <c r="A14" s="20">
        <v>2014</v>
      </c>
      <c r="B14" s="87" t="s">
        <v>18</v>
      </c>
      <c r="C14" s="87" t="s">
        <v>18</v>
      </c>
      <c r="D14" s="87" t="s">
        <v>18</v>
      </c>
      <c r="E14" s="87" t="s">
        <v>18</v>
      </c>
      <c r="F14" s="87" t="s">
        <v>18</v>
      </c>
      <c r="G14" s="87" t="s">
        <v>18</v>
      </c>
      <c r="H14" s="20"/>
      <c r="I14" s="57">
        <v>3.9682391263031263</v>
      </c>
      <c r="J14" s="57">
        <v>206.34843456776255</v>
      </c>
      <c r="K14" s="57">
        <v>3.4934080832674117</v>
      </c>
      <c r="L14" s="57">
        <v>181.65722032990541</v>
      </c>
      <c r="M14" s="57">
        <v>3.8953000000000002</v>
      </c>
      <c r="N14" s="57">
        <v>202.5556</v>
      </c>
      <c r="O14" s="57"/>
      <c r="P14" s="87" t="s">
        <v>18</v>
      </c>
      <c r="Q14" s="87" t="s">
        <v>18</v>
      </c>
      <c r="R14" s="87" t="s">
        <v>18</v>
      </c>
      <c r="S14" s="87" t="s">
        <v>18</v>
      </c>
      <c r="T14" s="87" t="s">
        <v>18</v>
      </c>
      <c r="U14" s="87" t="s">
        <v>18</v>
      </c>
    </row>
    <row r="15" spans="1:28" ht="12.75" customHeight="1" x14ac:dyDescent="0.25">
      <c r="A15" s="20">
        <v>2015</v>
      </c>
      <c r="B15" s="57">
        <v>3.5277552097392197</v>
      </c>
      <c r="C15" s="57">
        <v>183.44327090643944</v>
      </c>
      <c r="D15" s="57">
        <v>2.8054919466881296</v>
      </c>
      <c r="E15" s="57">
        <v>145.88558122778275</v>
      </c>
      <c r="F15" s="57">
        <v>3.3911816270608997</v>
      </c>
      <c r="G15" s="57">
        <v>176.34144460716678</v>
      </c>
      <c r="H15" s="20"/>
      <c r="I15" s="57">
        <v>3.9665890388340346</v>
      </c>
      <c r="J15" s="57">
        <v>206.26263001936979</v>
      </c>
      <c r="K15" s="57">
        <v>3.7340777757127626</v>
      </c>
      <c r="L15" s="57">
        <v>194.17204433706365</v>
      </c>
      <c r="M15" s="57">
        <v>3.9285621686854664</v>
      </c>
      <c r="N15" s="57">
        <v>204.28523277164425</v>
      </c>
      <c r="O15" s="57"/>
      <c r="P15" s="56">
        <v>0.56319877080923275</v>
      </c>
      <c r="Q15" s="56">
        <v>29.286336082080105</v>
      </c>
      <c r="R15" s="56">
        <v>0.34426246874222338</v>
      </c>
      <c r="S15" s="56">
        <v>17.901648374595617</v>
      </c>
      <c r="T15" s="56">
        <v>0.49564768663812409</v>
      </c>
      <c r="U15" s="56">
        <v>25.773679705182452</v>
      </c>
    </row>
    <row r="16" spans="1:28" ht="12.75" customHeight="1" x14ac:dyDescent="0.25">
      <c r="A16" s="20">
        <v>2016</v>
      </c>
      <c r="B16" s="57">
        <v>3.524008433068512</v>
      </c>
      <c r="C16" s="57">
        <v>183.24843851956263</v>
      </c>
      <c r="D16" s="57">
        <v>2.7018900142461382</v>
      </c>
      <c r="E16" s="57">
        <v>140.49828074079917</v>
      </c>
      <c r="F16" s="57">
        <v>3.3615621562902973</v>
      </c>
      <c r="G16" s="57">
        <v>174.80123212709546</v>
      </c>
      <c r="H16" s="20"/>
      <c r="I16" s="57">
        <v>4.0706214785900601</v>
      </c>
      <c r="J16" s="57">
        <v>211.67231688668312</v>
      </c>
      <c r="K16" s="57">
        <v>3.7107228690707226</v>
      </c>
      <c r="L16" s="57">
        <v>192.95758919167758</v>
      </c>
      <c r="M16" s="57">
        <v>4.0097047147861078</v>
      </c>
      <c r="N16" s="57">
        <v>208.5046451688776</v>
      </c>
      <c r="O16" s="57"/>
      <c r="P16" s="57">
        <v>0.64599285872912104</v>
      </c>
      <c r="Q16" s="57">
        <v>33.591628653914292</v>
      </c>
      <c r="R16" s="57">
        <v>0.39950756911275198</v>
      </c>
      <c r="S16" s="57">
        <v>20.774393593863103</v>
      </c>
      <c r="T16" s="57">
        <v>0.5671785822546318</v>
      </c>
      <c r="U16" s="57">
        <v>29.493286277240855</v>
      </c>
    </row>
    <row r="17" spans="1:22" s="16" customFormat="1" ht="12.75" customHeight="1" x14ac:dyDescent="0.25">
      <c r="A17" s="73">
        <v>2017</v>
      </c>
      <c r="B17" s="57">
        <v>3.6166515573126534</v>
      </c>
      <c r="C17" s="57">
        <v>188.06588098025799</v>
      </c>
      <c r="D17" s="57">
        <v>2.4384052184257934</v>
      </c>
      <c r="E17" s="57">
        <v>126.79707135814125</v>
      </c>
      <c r="F17" s="57">
        <v>3.3562151351509133</v>
      </c>
      <c r="G17" s="57">
        <v>174.52318702784748</v>
      </c>
      <c r="H17" s="73"/>
      <c r="I17" s="57">
        <v>4.1523550180067357</v>
      </c>
      <c r="J17" s="57">
        <v>215.92246093635026</v>
      </c>
      <c r="K17" s="57">
        <v>3.5548000000000002</v>
      </c>
      <c r="L17" s="57">
        <v>184.84960000000001</v>
      </c>
      <c r="M17" s="57">
        <v>4.0465188570269159</v>
      </c>
      <c r="N17" s="57">
        <v>210.41898056539964</v>
      </c>
      <c r="O17" s="57"/>
      <c r="P17" s="57">
        <v>0.78273605443381111</v>
      </c>
      <c r="Q17" s="57">
        <v>40.702274830558181</v>
      </c>
      <c r="R17" s="57">
        <v>0.47165974812333528</v>
      </c>
      <c r="S17" s="57">
        <v>24.997966650536771</v>
      </c>
      <c r="T17" s="57">
        <v>0.66061610381349023</v>
      </c>
      <c r="U17" s="57">
        <v>34.352037398301498</v>
      </c>
    </row>
    <row r="18" spans="1:22" s="16" customFormat="1" ht="12.75" customHeight="1" x14ac:dyDescent="0.25">
      <c r="A18" s="73">
        <v>2018</v>
      </c>
      <c r="B18" s="57">
        <v>3.3751000000000002</v>
      </c>
      <c r="C18" s="57">
        <v>175.5052</v>
      </c>
      <c r="D18" s="57">
        <v>2.3195000000000001</v>
      </c>
      <c r="E18" s="57">
        <v>120.614</v>
      </c>
      <c r="F18" s="57">
        <v>3.1710718137005891</v>
      </c>
      <c r="G18" s="57">
        <v>164.89573431243065</v>
      </c>
      <c r="H18" s="57"/>
      <c r="I18" s="57">
        <v>3.9191461222906252</v>
      </c>
      <c r="J18" s="57">
        <v>203.79559835911252</v>
      </c>
      <c r="K18" s="57">
        <v>3.3632705491409394</v>
      </c>
      <c r="L18" s="57">
        <v>174.89006855532884</v>
      </c>
      <c r="M18" s="57">
        <v>3.8317999999999999</v>
      </c>
      <c r="N18" s="57">
        <v>199.25360000000001</v>
      </c>
      <c r="O18" s="57"/>
      <c r="P18" s="57">
        <v>0.60920785089595553</v>
      </c>
      <c r="Q18" s="57">
        <v>31.678808246589689</v>
      </c>
      <c r="R18" s="57">
        <v>0.3778475741658201</v>
      </c>
      <c r="S18" s="57">
        <v>20.025921430788465</v>
      </c>
      <c r="T18" s="57">
        <v>0.53109015974920148</v>
      </c>
      <c r="U18" s="57">
        <v>27.616688306958476</v>
      </c>
    </row>
    <row r="19" spans="1:22" s="16" customFormat="1" ht="12.75" customHeight="1" x14ac:dyDescent="0.25">
      <c r="A19" s="73" t="s">
        <v>93</v>
      </c>
      <c r="B19" s="57">
        <v>3.8127010570437583</v>
      </c>
      <c r="C19" s="57">
        <v>198.26045496627543</v>
      </c>
      <c r="D19" s="57">
        <v>2.9065383098851423</v>
      </c>
      <c r="E19" s="57">
        <v>151.13999211402739</v>
      </c>
      <c r="F19" s="57">
        <v>3.6112121398769377</v>
      </c>
      <c r="G19" s="57">
        <v>187.78303127360076</v>
      </c>
      <c r="H19" s="57"/>
      <c r="I19" s="57">
        <v>4.3004268475402432</v>
      </c>
      <c r="J19" s="57">
        <v>223.62219607209263</v>
      </c>
      <c r="K19" s="57">
        <v>3.70940991772324</v>
      </c>
      <c r="L19" s="57">
        <v>192.88931572160865</v>
      </c>
      <c r="M19" s="57">
        <v>4.1816913323793434</v>
      </c>
      <c r="N19" s="57">
        <v>217.44794928372585</v>
      </c>
      <c r="O19" s="57"/>
      <c r="P19" s="57">
        <v>0.68391805096587954</v>
      </c>
      <c r="Q19" s="57">
        <v>35.563738650225737</v>
      </c>
      <c r="R19" s="57">
        <v>0.35458942928739301</v>
      </c>
      <c r="S19" s="57">
        <v>18.438650322944422</v>
      </c>
      <c r="T19" s="57">
        <v>0.57306349807050971</v>
      </c>
      <c r="U19" s="57">
        <v>29.799301899666506</v>
      </c>
    </row>
    <row r="20" spans="1:22" s="16" customFormat="1" ht="12.75" customHeight="1" x14ac:dyDescent="0.25">
      <c r="A20" s="73" t="s">
        <v>92</v>
      </c>
      <c r="B20" s="57">
        <v>3.9732632686616824</v>
      </c>
      <c r="C20" s="57">
        <v>206.60968997040749</v>
      </c>
      <c r="D20" s="57">
        <v>3.0613324539815192</v>
      </c>
      <c r="E20" s="57">
        <v>159.18928760703901</v>
      </c>
      <c r="F20" s="57">
        <v>3.7645849111730891</v>
      </c>
      <c r="G20" s="57">
        <v>195.75841538100065</v>
      </c>
      <c r="H20" s="57"/>
      <c r="I20" s="57">
        <v>4.5114504303996465</v>
      </c>
      <c r="J20" s="57">
        <v>234.59542238078163</v>
      </c>
      <c r="K20" s="57">
        <v>4.1598677021475927</v>
      </c>
      <c r="L20" s="57">
        <v>216.31312051167481</v>
      </c>
      <c r="M20" s="57">
        <v>4.4441400495604748</v>
      </c>
      <c r="N20" s="57">
        <v>231.0952825771447</v>
      </c>
      <c r="O20" s="57"/>
      <c r="P20" s="57">
        <v>0.88781569830252094</v>
      </c>
      <c r="Q20" s="57">
        <v>46.166416311731091</v>
      </c>
      <c r="R20" s="57">
        <v>0.73287649327131821</v>
      </c>
      <c r="S20" s="57">
        <v>38.109577650108548</v>
      </c>
      <c r="T20" s="57">
        <v>0.82732629603897845</v>
      </c>
      <c r="U20" s="57">
        <v>43.020967394026883</v>
      </c>
    </row>
    <row r="21" spans="1:22" s="16" customFormat="1" ht="12.75" customHeight="1" x14ac:dyDescent="0.25">
      <c r="A21" s="73">
        <v>2020</v>
      </c>
      <c r="B21" s="57">
        <v>3.9920911042298264</v>
      </c>
      <c r="C21" s="57">
        <v>207.58873741995097</v>
      </c>
      <c r="D21" s="57">
        <v>2.7607312034999052</v>
      </c>
      <c r="E21" s="57">
        <v>143.55802258199506</v>
      </c>
      <c r="F21" s="57">
        <v>3.6830692326028998</v>
      </c>
      <c r="G21" s="57">
        <v>191.5196000953508</v>
      </c>
      <c r="H21" s="57"/>
      <c r="I21" s="57">
        <v>4.4866972125300357</v>
      </c>
      <c r="J21" s="57">
        <v>233.30825505156184</v>
      </c>
      <c r="K21" s="57">
        <v>3.6818727456137688</v>
      </c>
      <c r="L21" s="57">
        <v>191.45738277191597</v>
      </c>
      <c r="M21" s="57">
        <v>4.3132114593121331</v>
      </c>
      <c r="N21" s="57">
        <v>224.28699588423092</v>
      </c>
      <c r="O21" s="57"/>
      <c r="P21" s="57">
        <v>0.88028319318629655</v>
      </c>
      <c r="Q21" s="57">
        <v>45.774726045687423</v>
      </c>
      <c r="R21" s="57">
        <v>0.53068662360646168</v>
      </c>
      <c r="S21" s="57">
        <v>27.595704427536006</v>
      </c>
      <c r="T21" s="57">
        <v>0.73463838964344841</v>
      </c>
      <c r="U21" s="57">
        <v>38.201196261459316</v>
      </c>
    </row>
    <row r="22" spans="1:22" ht="6" customHeight="1" x14ac:dyDescent="0.25">
      <c r="A22" s="7"/>
      <c r="B22" s="7"/>
      <c r="C22" s="7"/>
      <c r="D22" s="7"/>
      <c r="E22" s="7"/>
      <c r="F22" s="7"/>
      <c r="G22" s="7"/>
      <c r="H22" s="7"/>
      <c r="I22" s="7"/>
      <c r="J22" s="7"/>
      <c r="K22" s="7"/>
      <c r="L22" s="7"/>
      <c r="M22" s="7"/>
      <c r="N22" s="7"/>
      <c r="O22" s="7"/>
      <c r="P22" s="74"/>
      <c r="Q22" s="74"/>
      <c r="R22" s="74"/>
      <c r="S22" s="74"/>
      <c r="T22" s="74"/>
      <c r="U22" s="74"/>
      <c r="V22" s="2"/>
    </row>
    <row r="23" spans="1:22" ht="15" customHeight="1" x14ac:dyDescent="0.35">
      <c r="A23" s="265" t="s">
        <v>7</v>
      </c>
      <c r="B23" s="265"/>
      <c r="C23" s="265"/>
      <c r="D23" s="265"/>
      <c r="E23" s="265"/>
      <c r="F23" s="265"/>
      <c r="G23" s="265"/>
      <c r="H23" s="265"/>
      <c r="I23" s="250"/>
      <c r="J23" s="250"/>
      <c r="K23" s="250"/>
      <c r="L23" s="250"/>
      <c r="M23" s="250"/>
      <c r="N23" s="250"/>
      <c r="O23" s="250"/>
      <c r="P23" s="250"/>
      <c r="Q23" s="250"/>
      <c r="R23" s="250"/>
      <c r="S23" s="250"/>
      <c r="T23" s="250"/>
      <c r="U23" s="250"/>
      <c r="V23" s="4"/>
    </row>
    <row r="24" spans="1:22" ht="6" customHeight="1" x14ac:dyDescent="0.25">
      <c r="A24" s="3"/>
      <c r="B24" s="3"/>
      <c r="C24" s="3"/>
      <c r="D24" s="3"/>
      <c r="E24" s="3"/>
      <c r="F24" s="3"/>
      <c r="G24" s="3"/>
      <c r="H24" s="3"/>
      <c r="P24" s="2"/>
      <c r="Q24" s="2"/>
      <c r="R24" s="26"/>
      <c r="S24" s="26"/>
      <c r="T24" s="2"/>
      <c r="U24" s="2"/>
      <c r="V24" s="4"/>
    </row>
    <row r="25" spans="1:22" ht="15" customHeight="1" x14ac:dyDescent="0.35">
      <c r="A25" s="265" t="s">
        <v>17</v>
      </c>
      <c r="B25" s="265"/>
      <c r="C25" s="265"/>
      <c r="D25" s="265"/>
      <c r="E25" s="265"/>
      <c r="F25" s="265"/>
      <c r="G25" s="265"/>
      <c r="H25" s="265"/>
      <c r="I25" s="250"/>
      <c r="J25" s="250"/>
      <c r="K25" s="250"/>
      <c r="L25" s="250"/>
      <c r="M25" s="250"/>
      <c r="N25" s="250"/>
      <c r="O25" s="250"/>
      <c r="P25" s="250"/>
      <c r="Q25" s="250"/>
      <c r="R25" s="250"/>
      <c r="S25" s="250"/>
      <c r="T25" s="250"/>
      <c r="U25" s="250"/>
      <c r="V25" s="4"/>
    </row>
    <row r="26" spans="1:22" x14ac:dyDescent="0.25">
      <c r="A26" s="9"/>
      <c r="B26" s="9"/>
      <c r="C26" s="9"/>
      <c r="D26" s="9"/>
      <c r="E26" s="9"/>
      <c r="G26" s="123"/>
      <c r="H26" s="9"/>
      <c r="J26" s="123"/>
      <c r="L26" s="123"/>
      <c r="N26" s="83"/>
      <c r="O26" s="83"/>
      <c r="Q26" s="123"/>
      <c r="S26" s="126"/>
      <c r="U26" s="123"/>
      <c r="V26" s="12"/>
    </row>
    <row r="27" spans="1:22" x14ac:dyDescent="0.25">
      <c r="A27" s="9"/>
      <c r="B27" s="9"/>
      <c r="C27" s="9"/>
      <c r="D27" s="9"/>
      <c r="E27" s="9"/>
      <c r="F27" s="9"/>
      <c r="G27" s="9"/>
      <c r="H27" s="9"/>
      <c r="J27" s="123"/>
      <c r="L27" s="123"/>
      <c r="N27" s="90"/>
      <c r="O27" s="90"/>
      <c r="Q27" s="123"/>
      <c r="S27" s="126"/>
      <c r="U27" s="123"/>
      <c r="V27" s="12"/>
    </row>
    <row r="28" spans="1:22" s="11" customFormat="1" x14ac:dyDescent="0.25">
      <c r="A28" s="9"/>
      <c r="B28" s="9"/>
      <c r="C28" s="9"/>
      <c r="D28" s="9"/>
      <c r="E28" s="9"/>
      <c r="F28" s="9"/>
      <c r="G28" s="9"/>
      <c r="H28" s="9"/>
      <c r="I28" s="4"/>
      <c r="L28" s="142"/>
      <c r="N28" s="123"/>
      <c r="O28" s="3"/>
      <c r="P28" s="49"/>
      <c r="Q28" s="123"/>
      <c r="R28" s="49"/>
      <c r="S28" s="126"/>
      <c r="T28" s="89"/>
      <c r="U28" s="49"/>
      <c r="V28" s="12"/>
    </row>
    <row r="29" spans="1:22" s="11" customFormat="1" x14ac:dyDescent="0.25">
      <c r="A29" s="2"/>
      <c r="B29" s="2"/>
      <c r="C29" s="2"/>
      <c r="E29" s="142"/>
      <c r="F29" s="2"/>
      <c r="G29" s="2"/>
      <c r="H29" s="2"/>
      <c r="I29" s="88"/>
      <c r="J29" s="89"/>
      <c r="L29" s="142"/>
      <c r="Q29" s="142"/>
      <c r="R29" s="2"/>
      <c r="S29" s="2"/>
      <c r="T29" s="2"/>
      <c r="U29" s="2"/>
      <c r="V29" s="12"/>
    </row>
    <row r="30" spans="1:22" s="11" customFormat="1" x14ac:dyDescent="0.25">
      <c r="A30" s="73"/>
      <c r="B30" s="57"/>
      <c r="C30" s="57"/>
      <c r="E30" s="143"/>
      <c r="F30" s="57"/>
      <c r="G30" s="57"/>
      <c r="H30" s="57"/>
      <c r="I30" s="15"/>
      <c r="J30" s="15"/>
      <c r="L30" s="142"/>
      <c r="Q30" s="142"/>
      <c r="R30" s="2"/>
      <c r="S30" s="88"/>
      <c r="T30" s="89"/>
      <c r="U30" s="2"/>
      <c r="V30" s="10"/>
    </row>
    <row r="31" spans="1:22" s="11" customFormat="1" x14ac:dyDescent="0.25">
      <c r="A31" s="73"/>
      <c r="B31" s="57"/>
      <c r="C31" s="57"/>
      <c r="E31" s="142"/>
      <c r="F31" s="57"/>
      <c r="G31" s="57"/>
      <c r="H31" s="57"/>
      <c r="I31" s="15"/>
      <c r="J31" s="15"/>
      <c r="K31" s="15"/>
      <c r="Q31" s="142"/>
      <c r="R31" s="2"/>
      <c r="S31" s="2"/>
      <c r="T31" s="2"/>
      <c r="U31" s="2"/>
      <c r="V31" s="10"/>
    </row>
    <row r="32" spans="1:22" s="11" customFormat="1" x14ac:dyDescent="0.25">
      <c r="A32" s="73"/>
      <c r="B32" s="57"/>
      <c r="C32" s="57"/>
      <c r="D32" s="57"/>
      <c r="E32" s="57"/>
      <c r="F32" s="57"/>
      <c r="G32" s="57"/>
      <c r="H32" s="57"/>
      <c r="I32" s="16"/>
      <c r="J32" s="16"/>
      <c r="K32" s="16"/>
      <c r="L32" s="4"/>
      <c r="M32" s="4"/>
      <c r="N32" s="4"/>
      <c r="O32" s="4"/>
      <c r="P32" s="10"/>
      <c r="Q32" s="10"/>
      <c r="R32" s="10"/>
      <c r="S32" s="10"/>
      <c r="T32" s="10"/>
      <c r="U32" s="10"/>
      <c r="V32" s="10"/>
    </row>
    <row r="33" spans="1:22" s="11" customFormat="1" x14ac:dyDescent="0.25">
      <c r="A33" s="73"/>
      <c r="B33" s="57"/>
      <c r="C33" s="57"/>
      <c r="D33" s="57"/>
      <c r="E33" s="57"/>
      <c r="F33" s="57"/>
      <c r="G33" s="57"/>
      <c r="H33" s="57"/>
      <c r="I33" s="16"/>
      <c r="J33" s="16"/>
      <c r="K33" s="16"/>
      <c r="L33" s="4"/>
      <c r="M33" s="4"/>
      <c r="N33" s="4"/>
      <c r="O33" s="4"/>
      <c r="P33" s="10"/>
      <c r="Q33" s="10"/>
      <c r="R33" s="10"/>
      <c r="S33" s="10"/>
      <c r="T33" s="10"/>
      <c r="U33" s="10"/>
      <c r="V33" s="10"/>
    </row>
    <row r="34" spans="1:22" s="11" customFormat="1" x14ac:dyDescent="0.25">
      <c r="A34" s="73"/>
      <c r="B34" s="57"/>
      <c r="C34" s="57"/>
      <c r="D34" s="57"/>
      <c r="E34" s="57"/>
      <c r="F34" s="57"/>
      <c r="G34" s="57"/>
      <c r="H34" s="57"/>
      <c r="I34" s="16"/>
      <c r="J34" s="16"/>
      <c r="K34" s="16"/>
      <c r="L34" s="4"/>
      <c r="M34" s="4"/>
      <c r="N34" s="4"/>
      <c r="O34" s="4"/>
      <c r="P34" s="10"/>
      <c r="Q34" s="10"/>
      <c r="R34" s="10"/>
      <c r="S34" s="10"/>
      <c r="T34" s="10"/>
      <c r="U34" s="10"/>
      <c r="V34" s="10"/>
    </row>
    <row r="35" spans="1:22" s="11" customFormat="1" x14ac:dyDescent="0.25">
      <c r="A35" s="73"/>
      <c r="B35" s="57"/>
      <c r="C35" s="57"/>
      <c r="D35" s="57"/>
      <c r="E35" s="57"/>
      <c r="F35" s="57"/>
      <c r="G35" s="57"/>
      <c r="H35" s="57"/>
      <c r="I35" s="16"/>
      <c r="J35" s="16"/>
      <c r="K35" s="16"/>
      <c r="L35" s="4"/>
      <c r="M35" s="4"/>
      <c r="N35" s="4"/>
      <c r="O35" s="4"/>
      <c r="P35" s="10"/>
      <c r="Q35" s="10"/>
      <c r="R35" s="10"/>
      <c r="S35" s="10"/>
      <c r="T35" s="10"/>
      <c r="U35" s="10"/>
      <c r="V35" s="10"/>
    </row>
    <row r="36" spans="1:22" s="11" customFormat="1" x14ac:dyDescent="0.25">
      <c r="A36" s="73"/>
      <c r="B36" s="73"/>
      <c r="C36" s="73"/>
      <c r="D36" s="73"/>
      <c r="E36" s="73"/>
      <c r="F36" s="73"/>
      <c r="G36" s="73"/>
      <c r="H36" s="73"/>
      <c r="I36" s="16"/>
      <c r="J36" s="16"/>
      <c r="K36" s="16"/>
      <c r="L36" s="4"/>
      <c r="M36" s="4"/>
      <c r="N36" s="4"/>
      <c r="O36" s="4"/>
      <c r="P36" s="10"/>
      <c r="Q36" s="10"/>
      <c r="R36" s="10"/>
      <c r="S36" s="10"/>
      <c r="T36" s="10"/>
      <c r="U36" s="10"/>
      <c r="V36" s="10"/>
    </row>
    <row r="37" spans="1:22" s="11" customFormat="1" x14ac:dyDescent="0.25">
      <c r="A37" s="73"/>
      <c r="B37" s="73"/>
      <c r="C37" s="73"/>
      <c r="D37" s="73"/>
      <c r="E37" s="73"/>
      <c r="F37" s="73"/>
      <c r="G37" s="73"/>
      <c r="H37" s="73"/>
      <c r="I37" s="16"/>
      <c r="J37" s="16"/>
      <c r="K37" s="16"/>
      <c r="L37" s="4"/>
      <c r="M37" s="4"/>
      <c r="N37" s="4"/>
      <c r="O37" s="4"/>
      <c r="P37" s="10"/>
      <c r="Q37" s="10"/>
      <c r="R37" s="10"/>
      <c r="S37" s="10"/>
      <c r="T37" s="10"/>
      <c r="U37" s="10"/>
      <c r="V37" s="10"/>
    </row>
    <row r="38" spans="1:22" s="11" customFormat="1" x14ac:dyDescent="0.25">
      <c r="A38" s="73"/>
      <c r="B38" s="73"/>
      <c r="C38" s="73"/>
      <c r="D38" s="73"/>
      <c r="E38" s="73"/>
      <c r="F38" s="73"/>
      <c r="G38" s="73"/>
      <c r="H38" s="73"/>
      <c r="I38" s="16"/>
      <c r="J38" s="16"/>
      <c r="K38" s="16"/>
      <c r="L38" s="4"/>
      <c r="M38" s="4"/>
      <c r="N38" s="4"/>
      <c r="O38" s="4"/>
      <c r="P38" s="10"/>
      <c r="Q38" s="10"/>
      <c r="R38" s="10"/>
      <c r="S38" s="10"/>
      <c r="T38" s="10"/>
      <c r="U38" s="10"/>
      <c r="V38" s="10"/>
    </row>
    <row r="39" spans="1:22" s="11" customFormat="1" x14ac:dyDescent="0.25">
      <c r="A39" s="9"/>
      <c r="B39" s="9"/>
      <c r="C39" s="9"/>
      <c r="D39" s="9"/>
      <c r="E39" s="9"/>
      <c r="F39" s="9"/>
      <c r="G39" s="9"/>
      <c r="H39" s="9"/>
      <c r="I39" s="4"/>
      <c r="J39" s="4"/>
      <c r="K39" s="4"/>
      <c r="L39" s="4"/>
      <c r="M39" s="4"/>
      <c r="N39" s="4"/>
      <c r="O39" s="4"/>
      <c r="P39" s="10"/>
      <c r="Q39" s="10"/>
      <c r="R39" s="10"/>
      <c r="S39" s="10"/>
      <c r="T39" s="10"/>
      <c r="U39" s="10"/>
      <c r="V39" s="10"/>
    </row>
  </sheetData>
  <mergeCells count="19">
    <mergeCell ref="W3:AB3"/>
    <mergeCell ref="W4:X4"/>
    <mergeCell ref="Y4:Z4"/>
    <mergeCell ref="AA4:AB4"/>
    <mergeCell ref="A25:U25"/>
    <mergeCell ref="A23:U23"/>
    <mergeCell ref="A2:U2"/>
    <mergeCell ref="I4:J4"/>
    <mergeCell ref="K4:L4"/>
    <mergeCell ref="M4:N4"/>
    <mergeCell ref="P4:Q4"/>
    <mergeCell ref="R4:S4"/>
    <mergeCell ref="T4:U4"/>
    <mergeCell ref="I3:N3"/>
    <mergeCell ref="P3:U3"/>
    <mergeCell ref="B3:G3"/>
    <mergeCell ref="B4:C4"/>
    <mergeCell ref="D4:E4"/>
    <mergeCell ref="F4:G4"/>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8"/>
  <sheetViews>
    <sheetView workbookViewId="0">
      <selection activeCell="J5" sqref="J5"/>
    </sheetView>
  </sheetViews>
  <sheetFormatPr defaultColWidth="9.1796875" defaultRowHeight="12.5" x14ac:dyDescent="0.25"/>
  <cols>
    <col min="1" max="1" width="6.7265625" style="4" customWidth="1"/>
    <col min="2" max="4" width="9.1796875" style="4"/>
    <col min="5" max="7" width="8.7265625" style="11" customWidth="1"/>
    <col min="8" max="8" width="9.1796875" style="11"/>
    <col min="9" max="10" width="9.54296875" style="11" bestFit="1" customWidth="1"/>
    <col min="11" max="13" width="9.1796875" style="11"/>
    <col min="14" max="16384" width="9.1796875" style="4"/>
  </cols>
  <sheetData>
    <row r="1" spans="1:15" s="3" customFormat="1" ht="30" customHeight="1" x14ac:dyDescent="0.25">
      <c r="A1" s="1"/>
      <c r="B1" s="4"/>
      <c r="C1" s="4"/>
      <c r="D1" s="4"/>
      <c r="E1" s="1"/>
      <c r="F1" s="1"/>
      <c r="G1" s="1"/>
      <c r="H1" s="4"/>
      <c r="I1" s="2"/>
      <c r="J1" s="2"/>
      <c r="K1" s="2"/>
      <c r="L1" s="2"/>
      <c r="M1" s="2"/>
    </row>
    <row r="2" spans="1:15" ht="30" customHeight="1" x14ac:dyDescent="0.35">
      <c r="A2" s="241" t="s">
        <v>122</v>
      </c>
      <c r="B2" s="242"/>
      <c r="C2" s="242"/>
      <c r="D2" s="242"/>
      <c r="E2" s="242"/>
      <c r="F2" s="242"/>
      <c r="G2" s="242"/>
      <c r="H2" s="242"/>
      <c r="I2" s="4"/>
      <c r="J2" s="4"/>
      <c r="K2" s="4"/>
      <c r="L2" s="4"/>
      <c r="M2" s="4"/>
    </row>
    <row r="3" spans="1:15" s="2" customFormat="1" ht="15" customHeight="1" x14ac:dyDescent="0.25">
      <c r="B3" s="86" t="s">
        <v>5</v>
      </c>
      <c r="C3" s="101" t="s">
        <v>3</v>
      </c>
      <c r="D3" s="101" t="s">
        <v>4</v>
      </c>
      <c r="E3" s="101" t="s">
        <v>86</v>
      </c>
      <c r="F3" s="101" t="s">
        <v>1</v>
      </c>
      <c r="G3" s="101" t="s">
        <v>2</v>
      </c>
      <c r="H3" s="101" t="s">
        <v>0</v>
      </c>
      <c r="I3" s="15"/>
      <c r="J3" s="15"/>
      <c r="K3" s="15"/>
      <c r="L3" s="15"/>
    </row>
    <row r="4" spans="1:15" ht="6" customHeight="1" x14ac:dyDescent="0.25">
      <c r="A4" s="7"/>
      <c r="B4" s="86"/>
      <c r="C4" s="86"/>
      <c r="D4" s="86"/>
      <c r="E4" s="86"/>
      <c r="F4" s="86"/>
      <c r="G4" s="86"/>
      <c r="H4" s="74"/>
      <c r="I4" s="16"/>
      <c r="J4" s="16"/>
      <c r="K4" s="16"/>
      <c r="L4" s="16"/>
      <c r="M4" s="4"/>
    </row>
    <row r="5" spans="1:15" ht="12.75" customHeight="1" x14ac:dyDescent="0.25">
      <c r="A5" s="20">
        <v>2007</v>
      </c>
      <c r="B5" s="57">
        <v>199.55644441972746</v>
      </c>
      <c r="C5" s="57">
        <v>209.45747346126382</v>
      </c>
      <c r="D5" s="57">
        <v>178.77308210660414</v>
      </c>
      <c r="E5" s="57">
        <v>129.06479342832876</v>
      </c>
      <c r="F5" s="57">
        <v>199.20217103569942</v>
      </c>
      <c r="G5" s="57">
        <v>170.88172421943557</v>
      </c>
      <c r="H5" s="57">
        <v>195.74908458238369</v>
      </c>
      <c r="I5" s="57"/>
      <c r="J5" s="57"/>
      <c r="K5" s="57"/>
      <c r="L5" s="57"/>
      <c r="M5" s="91"/>
    </row>
    <row r="6" spans="1:15" ht="12.75" customHeight="1" x14ac:dyDescent="0.25">
      <c r="A6" s="20">
        <v>2008</v>
      </c>
      <c r="B6" s="57">
        <v>195.23941530403351</v>
      </c>
      <c r="C6" s="57">
        <v>218.91785437380099</v>
      </c>
      <c r="D6" s="57">
        <v>190.39109868694899</v>
      </c>
      <c r="E6" s="57">
        <v>148.06752486585543</v>
      </c>
      <c r="F6" s="57">
        <v>202.93150737300539</v>
      </c>
      <c r="G6" s="57">
        <v>197.04011690296511</v>
      </c>
      <c r="H6" s="57">
        <v>202.22336135900375</v>
      </c>
      <c r="I6" s="57"/>
      <c r="J6" s="57"/>
      <c r="K6" s="57"/>
      <c r="L6" s="57"/>
      <c r="M6" s="91"/>
    </row>
    <row r="7" spans="1:15" ht="12.75" customHeight="1" x14ac:dyDescent="0.25">
      <c r="A7" s="20">
        <v>2009</v>
      </c>
      <c r="B7" s="57">
        <v>197.01941833473228</v>
      </c>
      <c r="C7" s="57">
        <v>223.97551885932978</v>
      </c>
      <c r="D7" s="57">
        <v>198.0126699494399</v>
      </c>
      <c r="E7" s="57">
        <v>144.77039002838302</v>
      </c>
      <c r="F7" s="57">
        <v>207.51780286995648</v>
      </c>
      <c r="G7" s="57">
        <v>185.13778966383177</v>
      </c>
      <c r="H7" s="57">
        <v>205.04403307352712</v>
      </c>
      <c r="I7" s="57"/>
      <c r="J7" s="57"/>
      <c r="K7" s="57"/>
      <c r="L7" s="57"/>
      <c r="M7" s="91"/>
    </row>
    <row r="8" spans="1:15" ht="12.75" customHeight="1" x14ac:dyDescent="0.25">
      <c r="A8" s="20">
        <v>2010</v>
      </c>
      <c r="B8" s="57">
        <v>198.07870043938701</v>
      </c>
      <c r="C8" s="57">
        <v>211.19602583223161</v>
      </c>
      <c r="D8" s="57">
        <v>196.47295401142216</v>
      </c>
      <c r="E8" s="57">
        <v>148.03337077193765</v>
      </c>
      <c r="F8" s="57">
        <v>201.05879754173992</v>
      </c>
      <c r="G8" s="57">
        <v>183.93115236331914</v>
      </c>
      <c r="H8" s="57">
        <v>198.8255684820318</v>
      </c>
      <c r="I8" s="57"/>
      <c r="J8" s="57"/>
      <c r="K8" s="57"/>
      <c r="L8" s="57"/>
      <c r="M8" s="91"/>
    </row>
    <row r="9" spans="1:15" ht="12.75" customHeight="1" x14ac:dyDescent="0.25">
      <c r="A9" s="20">
        <v>2011</v>
      </c>
      <c r="B9" s="57">
        <v>202.45318831355826</v>
      </c>
      <c r="C9" s="57">
        <v>228.01056976149684</v>
      </c>
      <c r="D9" s="57">
        <v>188.7469594882711</v>
      </c>
      <c r="E9" s="57">
        <v>136.94712624242726</v>
      </c>
      <c r="F9" s="57">
        <v>208.66252937455732</v>
      </c>
      <c r="G9" s="57">
        <v>181.69319999999999</v>
      </c>
      <c r="H9" s="57">
        <v>205.06906742052061</v>
      </c>
      <c r="I9" s="57"/>
      <c r="J9" s="57"/>
      <c r="K9" s="57"/>
      <c r="L9" s="57"/>
      <c r="M9" s="91"/>
    </row>
    <row r="10" spans="1:15" ht="12.75" customHeight="1" x14ac:dyDescent="0.25">
      <c r="A10" s="20">
        <v>2012</v>
      </c>
      <c r="B10" s="57">
        <v>199.71626801111898</v>
      </c>
      <c r="C10" s="57">
        <v>216.96050443261149</v>
      </c>
      <c r="D10" s="57">
        <v>198.53785081562364</v>
      </c>
      <c r="E10" s="57">
        <v>150.79356308294985</v>
      </c>
      <c r="F10" s="57">
        <v>206.75183397174175</v>
      </c>
      <c r="G10" s="57">
        <v>176.82599999999999</v>
      </c>
      <c r="H10" s="57">
        <v>202.9091443576778</v>
      </c>
      <c r="I10" s="57"/>
      <c r="J10" s="57"/>
      <c r="K10" s="57"/>
      <c r="L10" s="57"/>
      <c r="M10" s="91"/>
    </row>
    <row r="11" spans="1:15" ht="12.75" customHeight="1" x14ac:dyDescent="0.25">
      <c r="A11" s="20">
        <v>2013</v>
      </c>
      <c r="B11" s="57">
        <v>193.62363971877045</v>
      </c>
      <c r="C11" s="57">
        <v>232.08190455599157</v>
      </c>
      <c r="D11" s="57">
        <v>203.45419832205621</v>
      </c>
      <c r="E11" s="57">
        <v>159.60789941960834</v>
      </c>
      <c r="F11" s="57">
        <v>210.76622966612723</v>
      </c>
      <c r="G11" s="57">
        <v>197.28800000000001</v>
      </c>
      <c r="H11" s="57">
        <v>208.83970491003703</v>
      </c>
      <c r="I11" s="57"/>
      <c r="J11" s="57"/>
      <c r="K11" s="57"/>
      <c r="L11" s="57"/>
      <c r="M11" s="91"/>
    </row>
    <row r="12" spans="1:15" ht="12.75" customHeight="1" x14ac:dyDescent="0.25">
      <c r="A12" s="48">
        <v>2014</v>
      </c>
      <c r="B12" s="93">
        <v>186.04372257555215</v>
      </c>
      <c r="C12" s="93">
        <v>223.36060962231338</v>
      </c>
      <c r="D12" s="93">
        <v>200.05451362719924</v>
      </c>
      <c r="E12" s="93">
        <v>164.12277489804566</v>
      </c>
      <c r="F12" s="93">
        <v>206.34639999999999</v>
      </c>
      <c r="G12" s="93">
        <v>181.65722032990541</v>
      </c>
      <c r="H12" s="93">
        <v>202.55676420445735</v>
      </c>
      <c r="I12" s="57"/>
      <c r="J12" s="57"/>
      <c r="K12" s="57"/>
      <c r="L12" s="57"/>
      <c r="M12" s="91"/>
    </row>
    <row r="13" spans="1:15" ht="12.75" customHeight="1" x14ac:dyDescent="0.25">
      <c r="A13" s="20" t="s">
        <v>74</v>
      </c>
      <c r="B13" s="57">
        <v>154.83379505817069</v>
      </c>
      <c r="C13" s="57">
        <v>195.68698641060624</v>
      </c>
      <c r="D13" s="57">
        <v>186.04033561700032</v>
      </c>
      <c r="E13" s="57">
        <v>154.32568900057183</v>
      </c>
      <c r="F13" s="57">
        <v>183.44327090643944</v>
      </c>
      <c r="G13" s="57">
        <v>145.88558122778275</v>
      </c>
      <c r="H13" s="57">
        <v>176.34144460716678</v>
      </c>
      <c r="I13" s="57"/>
      <c r="J13" s="145"/>
      <c r="K13" s="146"/>
      <c r="L13" s="57"/>
      <c r="M13" s="91"/>
    </row>
    <row r="14" spans="1:15" ht="12.75" customHeight="1" x14ac:dyDescent="0.25">
      <c r="A14" s="20">
        <v>2016</v>
      </c>
      <c r="B14" s="57">
        <v>146.40895981923646</v>
      </c>
      <c r="C14" s="57">
        <v>202.05347467932756</v>
      </c>
      <c r="D14" s="57">
        <v>187.40414636998625</v>
      </c>
      <c r="E14" s="57">
        <v>145.4213477821705</v>
      </c>
      <c r="F14" s="57">
        <v>183.24843851956263</v>
      </c>
      <c r="G14" s="57">
        <v>140.49828074079917</v>
      </c>
      <c r="H14" s="57">
        <v>174.80123212709546</v>
      </c>
      <c r="I14" s="127"/>
      <c r="J14" s="145"/>
      <c r="K14" s="146"/>
      <c r="L14" s="57"/>
      <c r="M14" s="91"/>
    </row>
    <row r="15" spans="1:15" s="16" customFormat="1" ht="12.75" customHeight="1" x14ac:dyDescent="0.25">
      <c r="A15" s="73">
        <v>2017</v>
      </c>
      <c r="B15" s="57">
        <v>135.59697503945463</v>
      </c>
      <c r="C15" s="57">
        <v>202.78365763855399</v>
      </c>
      <c r="D15" s="57">
        <v>189.60677531681364</v>
      </c>
      <c r="E15" s="57">
        <v>154.36707434320894</v>
      </c>
      <c r="F15" s="57">
        <v>188.06588098025799</v>
      </c>
      <c r="G15" s="57">
        <v>126.79707135814125</v>
      </c>
      <c r="H15" s="57">
        <v>174.52318702784748</v>
      </c>
      <c r="I15" s="57"/>
      <c r="J15" s="145"/>
      <c r="K15" s="146"/>
      <c r="L15" s="57"/>
      <c r="M15" s="144"/>
    </row>
    <row r="16" spans="1:15" s="16" customFormat="1" ht="12.75" customHeight="1" x14ac:dyDescent="0.25">
      <c r="A16" s="73">
        <v>2018</v>
      </c>
      <c r="B16" s="57">
        <v>159.58190670282471</v>
      </c>
      <c r="C16" s="57">
        <v>170.61737284281503</v>
      </c>
      <c r="D16" s="57">
        <v>176.35548484968177</v>
      </c>
      <c r="E16" s="57">
        <v>138.97990378442759</v>
      </c>
      <c r="F16" s="57">
        <v>175.5052</v>
      </c>
      <c r="G16" s="57">
        <v>120.614</v>
      </c>
      <c r="H16" s="57">
        <v>164.89573431243065</v>
      </c>
      <c r="I16" s="57"/>
      <c r="J16" s="170"/>
      <c r="K16" s="146"/>
      <c r="L16" s="57"/>
      <c r="M16" s="57"/>
      <c r="N16" s="57"/>
      <c r="O16" s="57"/>
    </row>
    <row r="17" spans="1:15" s="16" customFormat="1" ht="12.75" customHeight="1" x14ac:dyDescent="0.25">
      <c r="A17" s="73" t="s">
        <v>93</v>
      </c>
      <c r="B17" s="156">
        <v>161.27670882493183</v>
      </c>
      <c r="C17" s="156">
        <v>209.77913707531451</v>
      </c>
      <c r="D17" s="156">
        <v>205.56202465763451</v>
      </c>
      <c r="E17" s="156">
        <v>148.61680712540948</v>
      </c>
      <c r="F17" s="57">
        <v>198.26045496627543</v>
      </c>
      <c r="G17" s="57">
        <v>151.13999211402739</v>
      </c>
      <c r="H17" s="57">
        <v>187.78303127360076</v>
      </c>
      <c r="J17" s="170"/>
      <c r="K17" s="57"/>
      <c r="L17" s="57"/>
      <c r="M17" s="57"/>
      <c r="N17" s="57"/>
      <c r="O17" s="57"/>
    </row>
    <row r="18" spans="1:15" s="16" customFormat="1" ht="12.75" customHeight="1" x14ac:dyDescent="0.25">
      <c r="A18" s="73" t="s">
        <v>92</v>
      </c>
      <c r="B18" s="57">
        <v>157.93553251871631</v>
      </c>
      <c r="C18" s="57">
        <v>219.85176707534637</v>
      </c>
      <c r="D18" s="57">
        <v>225.22618899411177</v>
      </c>
      <c r="E18" s="57">
        <v>143.53896727947716</v>
      </c>
      <c r="F18" s="56">
        <v>206.60968997040749</v>
      </c>
      <c r="G18" s="56">
        <v>159.18928760703901</v>
      </c>
      <c r="H18" s="57">
        <v>195.75841538100065</v>
      </c>
      <c r="K18" s="133"/>
      <c r="M18" s="129"/>
    </row>
    <row r="19" spans="1:15" s="16" customFormat="1" ht="12.75" customHeight="1" x14ac:dyDescent="0.25">
      <c r="A19" s="73">
        <v>2020</v>
      </c>
      <c r="B19" s="57">
        <v>141.03812729070333</v>
      </c>
      <c r="C19" s="57">
        <v>221.53586282804025</v>
      </c>
      <c r="D19" s="57">
        <v>215.93058539506816</v>
      </c>
      <c r="E19" s="57">
        <v>171.50010207699492</v>
      </c>
      <c r="F19" s="57">
        <v>207.58873741995097</v>
      </c>
      <c r="G19" s="57">
        <v>143.55802258199506</v>
      </c>
      <c r="H19" s="57">
        <v>191.5196000953508</v>
      </c>
      <c r="K19" s="133"/>
      <c r="M19" s="129"/>
    </row>
    <row r="20" spans="1:15" ht="6" customHeight="1" x14ac:dyDescent="0.25">
      <c r="A20" s="7"/>
      <c r="B20" s="7"/>
      <c r="C20" s="7"/>
      <c r="D20" s="7"/>
      <c r="E20" s="74"/>
      <c r="F20" s="74"/>
      <c r="G20" s="74"/>
      <c r="H20" s="74"/>
      <c r="I20" s="4"/>
      <c r="J20" s="13"/>
      <c r="K20" s="13"/>
      <c r="L20" s="13"/>
      <c r="M20" s="13"/>
      <c r="N20" s="13"/>
      <c r="O20" s="13"/>
    </row>
    <row r="21" spans="1:15" ht="30" customHeight="1" x14ac:dyDescent="0.35">
      <c r="A21" s="265" t="s">
        <v>78</v>
      </c>
      <c r="B21" s="250"/>
      <c r="C21" s="250"/>
      <c r="D21" s="250"/>
      <c r="E21" s="250"/>
      <c r="F21" s="250"/>
      <c r="G21" s="250"/>
      <c r="H21" s="250"/>
      <c r="I21" s="4"/>
      <c r="J21" s="13"/>
      <c r="K21" s="13"/>
      <c r="L21" s="13"/>
      <c r="M21" s="13"/>
      <c r="N21" s="13"/>
      <c r="O21" s="13"/>
    </row>
    <row r="22" spans="1:15" ht="15" customHeight="1" x14ac:dyDescent="0.35">
      <c r="A22" s="265" t="s">
        <v>77</v>
      </c>
      <c r="B22" s="250"/>
      <c r="C22" s="250"/>
      <c r="D22" s="250"/>
      <c r="E22" s="250"/>
      <c r="F22" s="250"/>
      <c r="G22" s="250"/>
      <c r="H22" s="250"/>
      <c r="I22" s="4"/>
      <c r="J22" s="4"/>
      <c r="K22" s="4"/>
      <c r="L22" s="4"/>
      <c r="M22" s="4"/>
    </row>
    <row r="23" spans="1:15" ht="6" customHeight="1" x14ac:dyDescent="0.25">
      <c r="A23" s="3"/>
      <c r="E23" s="2"/>
      <c r="F23" s="26"/>
      <c r="G23" s="2"/>
      <c r="H23" s="4"/>
      <c r="I23" s="4"/>
      <c r="J23" s="4"/>
      <c r="K23" s="4"/>
      <c r="L23" s="4"/>
      <c r="M23" s="4"/>
    </row>
    <row r="24" spans="1:15" ht="15" customHeight="1" x14ac:dyDescent="0.35">
      <c r="A24" s="233" t="s">
        <v>17</v>
      </c>
      <c r="B24" s="233"/>
      <c r="C24" s="233"/>
      <c r="D24" s="233"/>
      <c r="E24" s="233"/>
      <c r="F24" s="233"/>
      <c r="G24" s="233"/>
      <c r="H24" s="244"/>
      <c r="I24" s="4"/>
      <c r="J24" s="4"/>
      <c r="K24" s="4"/>
      <c r="L24" s="4"/>
      <c r="M24" s="4"/>
    </row>
    <row r="25" spans="1:15" x14ac:dyDescent="0.25">
      <c r="A25" s="9"/>
      <c r="B25" s="179"/>
      <c r="C25" s="179"/>
      <c r="D25" s="179"/>
      <c r="E25" s="179"/>
      <c r="F25" s="179"/>
      <c r="G25" s="179"/>
      <c r="H25" s="179"/>
      <c r="I25" s="170"/>
    </row>
    <row r="26" spans="1:15" x14ac:dyDescent="0.25">
      <c r="B26" s="185"/>
      <c r="C26" s="185"/>
      <c r="D26" s="185"/>
      <c r="E26" s="185"/>
      <c r="F26" s="185"/>
      <c r="G26" s="185"/>
      <c r="H26" s="185"/>
      <c r="I26" s="170"/>
    </row>
    <row r="27" spans="1:15" s="11" customFormat="1" x14ac:dyDescent="0.25">
      <c r="B27" s="179"/>
      <c r="C27" s="179"/>
      <c r="D27" s="179"/>
      <c r="E27" s="179"/>
      <c r="F27" s="179"/>
      <c r="G27" s="179"/>
      <c r="H27" s="179"/>
      <c r="I27" s="170"/>
    </row>
    <row r="28" spans="1:15" s="11" customFormat="1" x14ac:dyDescent="0.25">
      <c r="B28" s="15"/>
      <c r="C28" s="15"/>
      <c r="D28" s="15"/>
      <c r="E28" s="15"/>
      <c r="F28" s="15"/>
      <c r="G28" s="15"/>
      <c r="H28" s="68"/>
    </row>
    <row r="29" spans="1:15" s="11" customFormat="1" x14ac:dyDescent="0.25">
      <c r="B29" s="57"/>
      <c r="C29" s="57"/>
      <c r="D29" s="57"/>
      <c r="E29" s="57"/>
      <c r="F29" s="57"/>
      <c r="G29" s="57"/>
      <c r="H29" s="57"/>
    </row>
    <row r="30" spans="1:15" s="11" customFormat="1" x14ac:dyDescent="0.25">
      <c r="B30" s="57"/>
      <c r="C30" s="57"/>
      <c r="D30" s="57"/>
      <c r="E30" s="57"/>
      <c r="F30" s="57"/>
      <c r="G30" s="57"/>
      <c r="H30" s="57"/>
    </row>
    <row r="31" spans="1:15" s="11" customFormat="1" x14ac:dyDescent="0.25">
      <c r="A31" s="9"/>
      <c r="B31" s="15"/>
      <c r="C31" s="15"/>
      <c r="D31" s="15"/>
      <c r="E31" s="15"/>
      <c r="F31" s="15"/>
      <c r="G31" s="15"/>
      <c r="H31" s="15"/>
    </row>
    <row r="32" spans="1:15" s="11" customFormat="1" x14ac:dyDescent="0.25">
      <c r="A32" s="9"/>
    </row>
    <row r="33" spans="1:8" s="11" customFormat="1" x14ac:dyDescent="0.25">
      <c r="A33" s="9"/>
    </row>
    <row r="34" spans="1:8" s="11" customFormat="1" x14ac:dyDescent="0.25">
      <c r="A34" s="9"/>
    </row>
    <row r="35" spans="1:8" s="11" customFormat="1" x14ac:dyDescent="0.25">
      <c r="A35" s="9"/>
    </row>
    <row r="36" spans="1:8" s="11" customFormat="1" x14ac:dyDescent="0.25">
      <c r="A36" s="9"/>
    </row>
    <row r="37" spans="1:8" s="11" customFormat="1" x14ac:dyDescent="0.25">
      <c r="A37" s="9"/>
      <c r="B37" s="57"/>
      <c r="C37" s="57"/>
      <c r="D37" s="57"/>
      <c r="E37" s="57"/>
      <c r="F37" s="57"/>
      <c r="G37" s="57"/>
      <c r="H37" s="57"/>
    </row>
    <row r="38" spans="1:8" s="11" customFormat="1" x14ac:dyDescent="0.25">
      <c r="A38" s="9"/>
      <c r="B38" s="4"/>
      <c r="C38" s="4"/>
      <c r="D38" s="4"/>
      <c r="E38" s="10"/>
      <c r="F38" s="10"/>
      <c r="G38" s="10"/>
    </row>
  </sheetData>
  <mergeCells count="4">
    <mergeCell ref="A24:H24"/>
    <mergeCell ref="A2:H2"/>
    <mergeCell ref="A22:H22"/>
    <mergeCell ref="A21:H21"/>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8"/>
  <sheetViews>
    <sheetView zoomScaleNormal="100" workbookViewId="0">
      <selection activeCell="M21" sqref="M21"/>
    </sheetView>
  </sheetViews>
  <sheetFormatPr defaultColWidth="9.1796875" defaultRowHeight="12.5" x14ac:dyDescent="0.25"/>
  <cols>
    <col min="1" max="1" width="6.7265625" style="4" customWidth="1"/>
    <col min="2" max="4" width="9.1796875" style="4"/>
    <col min="5" max="7" width="8.7265625" style="11" customWidth="1"/>
    <col min="8" max="8" width="9.1796875" style="11"/>
    <col min="9" max="9" width="9.1796875" style="4"/>
    <col min="10" max="10" width="9.54296875" style="4" bestFit="1" customWidth="1"/>
    <col min="11" max="16384" width="9.1796875" style="4"/>
  </cols>
  <sheetData>
    <row r="1" spans="1:15" s="3" customFormat="1" ht="30" customHeight="1" x14ac:dyDescent="0.25">
      <c r="A1" s="1"/>
      <c r="B1" s="4"/>
      <c r="C1" s="4"/>
      <c r="D1" s="4"/>
      <c r="E1" s="1"/>
      <c r="F1" s="1"/>
      <c r="G1" s="1"/>
      <c r="H1" s="4"/>
    </row>
    <row r="2" spans="1:15" s="106" customFormat="1" ht="30" customHeight="1" x14ac:dyDescent="0.35">
      <c r="A2" s="266" t="s">
        <v>123</v>
      </c>
      <c r="B2" s="242"/>
      <c r="C2" s="242"/>
      <c r="D2" s="242"/>
      <c r="E2" s="242"/>
      <c r="F2" s="242"/>
      <c r="G2" s="242"/>
      <c r="H2" s="242"/>
      <c r="J2" s="113"/>
      <c r="K2" s="113"/>
      <c r="L2" s="113"/>
      <c r="M2" s="113"/>
      <c r="N2" s="113"/>
      <c r="O2" s="113"/>
    </row>
    <row r="3" spans="1:15" s="3" customFormat="1" ht="15" customHeight="1" x14ac:dyDescent="0.25">
      <c r="B3" s="85" t="s">
        <v>5</v>
      </c>
      <c r="C3" s="85" t="s">
        <v>3</v>
      </c>
      <c r="D3" s="85" t="s">
        <v>4</v>
      </c>
      <c r="E3" s="85" t="s">
        <v>86</v>
      </c>
      <c r="F3" s="85" t="s">
        <v>1</v>
      </c>
      <c r="G3" s="85" t="s">
        <v>2</v>
      </c>
      <c r="H3" s="85" t="s">
        <v>0</v>
      </c>
    </row>
    <row r="4" spans="1:15" ht="6" customHeight="1" x14ac:dyDescent="0.25">
      <c r="A4" s="7"/>
      <c r="B4" s="86"/>
      <c r="C4" s="86"/>
      <c r="D4" s="86"/>
      <c r="E4" s="86"/>
      <c r="F4" s="86"/>
      <c r="G4" s="86"/>
      <c r="H4" s="74"/>
    </row>
    <row r="5" spans="1:15" ht="12.75" customHeight="1" x14ac:dyDescent="0.25">
      <c r="A5" s="20">
        <v>2007</v>
      </c>
      <c r="B5" s="57">
        <v>30.358037726490242</v>
      </c>
      <c r="C5" s="57">
        <v>32.389227799057309</v>
      </c>
      <c r="D5" s="57">
        <v>16.959525397417622</v>
      </c>
      <c r="E5" s="57">
        <v>5.3105763274897333</v>
      </c>
      <c r="F5" s="57">
        <v>42.086201530276348</v>
      </c>
      <c r="G5" s="57">
        <v>4.9628310044528918</v>
      </c>
      <c r="H5" s="57">
        <v>23.430712527122985</v>
      </c>
    </row>
    <row r="6" spans="1:15" ht="12.75" customHeight="1" x14ac:dyDescent="0.25">
      <c r="A6" s="20">
        <v>2008</v>
      </c>
      <c r="B6" s="57">
        <v>26.7386406639698</v>
      </c>
      <c r="C6" s="57">
        <v>30.421305849018424</v>
      </c>
      <c r="D6" s="57">
        <v>19.223912665567173</v>
      </c>
      <c r="E6" s="57">
        <v>5.4317193904054992</v>
      </c>
      <c r="F6" s="57">
        <v>39.717135088654231</v>
      </c>
      <c r="G6" s="57">
        <v>5.2283219509240419</v>
      </c>
      <c r="H6" s="57">
        <v>22.406381122753803</v>
      </c>
    </row>
    <row r="7" spans="1:15" ht="12.75" customHeight="1" x14ac:dyDescent="0.25">
      <c r="A7" s="20">
        <v>2009</v>
      </c>
      <c r="B7" s="57">
        <v>25.618546511484894</v>
      </c>
      <c r="C7" s="57">
        <v>29.904312709856736</v>
      </c>
      <c r="D7" s="57">
        <v>19.103095806052945</v>
      </c>
      <c r="E7" s="57">
        <v>6.5932056820552098</v>
      </c>
      <c r="F7" s="57">
        <v>39.100469388457114</v>
      </c>
      <c r="G7" s="57">
        <v>4.37506334214196</v>
      </c>
      <c r="H7" s="57">
        <v>21.81757783855792</v>
      </c>
    </row>
    <row r="8" spans="1:15" ht="12.75" customHeight="1" x14ac:dyDescent="0.25">
      <c r="A8" s="20">
        <v>2010</v>
      </c>
      <c r="B8" s="57">
        <v>24.644271740811796</v>
      </c>
      <c r="C8" s="57">
        <v>28.671521984810468</v>
      </c>
      <c r="D8" s="57">
        <v>20.688094614009636</v>
      </c>
      <c r="E8" s="57">
        <v>7.0964426469972546</v>
      </c>
      <c r="F8" s="57">
        <v>37.858859667416553</v>
      </c>
      <c r="G8" s="57">
        <v>5.2422548582288258</v>
      </c>
      <c r="H8" s="57">
        <v>21.627698300725331</v>
      </c>
    </row>
    <row r="9" spans="1:15" ht="12.75" customHeight="1" x14ac:dyDescent="0.25">
      <c r="A9" s="20">
        <v>2011</v>
      </c>
      <c r="B9" s="57">
        <v>24.041045510452726</v>
      </c>
      <c r="C9" s="57">
        <v>29.601328040588882</v>
      </c>
      <c r="D9" s="57">
        <v>17.439044367442367</v>
      </c>
      <c r="E9" s="57">
        <v>6.5670985451610466</v>
      </c>
      <c r="F9" s="57">
        <v>36.534066091311189</v>
      </c>
      <c r="G9" s="57">
        <v>4.943236404358343</v>
      </c>
      <c r="H9" s="57">
        <v>20.823055926103972</v>
      </c>
    </row>
    <row r="10" spans="1:15" ht="12.75" customHeight="1" x14ac:dyDescent="0.25">
      <c r="A10" s="20">
        <v>2012</v>
      </c>
      <c r="B10" s="57">
        <v>24.088485156614968</v>
      </c>
      <c r="C10" s="57">
        <v>27.85045600202816</v>
      </c>
      <c r="D10" s="57">
        <v>20.836021155549023</v>
      </c>
      <c r="E10" s="57">
        <v>7.2512772707867494</v>
      </c>
      <c r="F10" s="57">
        <v>37.528184186284513</v>
      </c>
      <c r="G10" s="57">
        <v>4.7789609967989088</v>
      </c>
      <c r="H10" s="57">
        <v>21.241052726920802</v>
      </c>
      <c r="J10" s="3"/>
      <c r="K10" s="3"/>
    </row>
    <row r="11" spans="1:15" ht="12.75" customHeight="1" x14ac:dyDescent="0.25">
      <c r="A11" s="20">
        <v>2013</v>
      </c>
      <c r="B11" s="57">
        <v>27.420146393679175</v>
      </c>
      <c r="C11" s="57">
        <v>31.780790572447607</v>
      </c>
      <c r="D11" s="57">
        <v>22.343027841652223</v>
      </c>
      <c r="E11" s="57">
        <v>8.1323177285116017</v>
      </c>
      <c r="F11" s="57">
        <v>40.665609615670519</v>
      </c>
      <c r="G11" s="57">
        <v>6.4054630320277584</v>
      </c>
      <c r="H11" s="57">
        <v>23.611239611987362</v>
      </c>
      <c r="J11" s="3"/>
      <c r="K11" s="3"/>
    </row>
    <row r="12" spans="1:15" ht="12.75" customHeight="1" x14ac:dyDescent="0.25">
      <c r="A12" s="48">
        <v>2014</v>
      </c>
      <c r="B12" s="93">
        <v>27.40084138966969</v>
      </c>
      <c r="C12" s="93">
        <v>32.360829907768817</v>
      </c>
      <c r="D12" s="93">
        <v>21.485391111437398</v>
      </c>
      <c r="E12" s="93">
        <v>7.5298320318217451</v>
      </c>
      <c r="F12" s="93">
        <v>39.98329310410049</v>
      </c>
      <c r="G12" s="93">
        <v>6.4273215294843915</v>
      </c>
      <c r="H12" s="93">
        <v>23.259512987091838</v>
      </c>
      <c r="J12" s="3"/>
      <c r="K12" s="3"/>
    </row>
    <row r="13" spans="1:15" ht="12.75" customHeight="1" x14ac:dyDescent="0.25">
      <c r="A13" s="20">
        <v>2015</v>
      </c>
      <c r="B13" s="57">
        <v>33.022667916798873</v>
      </c>
      <c r="C13" s="57">
        <v>30.971813501887368</v>
      </c>
      <c r="D13" s="57">
        <v>21.543165583505058</v>
      </c>
      <c r="E13" s="57">
        <v>8.9865564020402342</v>
      </c>
      <c r="F13" s="57">
        <v>41.056921905398887</v>
      </c>
      <c r="G13" s="57">
        <v>7.6851124088751543</v>
      </c>
      <c r="H13" s="57">
        <v>24.371628243305981</v>
      </c>
      <c r="I13" s="128"/>
      <c r="J13" s="128"/>
      <c r="K13" s="148"/>
    </row>
    <row r="14" spans="1:15" ht="12.75" customHeight="1" x14ac:dyDescent="0.25">
      <c r="A14" s="20">
        <v>2016</v>
      </c>
      <c r="B14" s="57">
        <v>35.676968367282356</v>
      </c>
      <c r="C14" s="57">
        <v>36.254381053624073</v>
      </c>
      <c r="D14" s="57">
        <v>21.521991861126335</v>
      </c>
      <c r="E14" s="57">
        <v>10.190587170485173</v>
      </c>
      <c r="F14" s="57">
        <v>45.002009661008195</v>
      </c>
      <c r="G14" s="57">
        <v>8.6052735216377041</v>
      </c>
      <c r="H14" s="57">
        <v>26.887328453133982</v>
      </c>
      <c r="I14" s="128"/>
      <c r="J14" s="128"/>
      <c r="K14" s="148"/>
    </row>
    <row r="15" spans="1:15" s="16" customFormat="1" ht="12.75" customHeight="1" x14ac:dyDescent="0.25">
      <c r="A15" s="73">
        <v>2017</v>
      </c>
      <c r="B15" s="57">
        <v>31.130198116168753</v>
      </c>
      <c r="C15" s="57">
        <v>37.705239421647256</v>
      </c>
      <c r="D15" s="57">
        <v>25.002374253623859</v>
      </c>
      <c r="E15" s="57">
        <v>9.6936455781942268</v>
      </c>
      <c r="F15" s="57">
        <v>45.091737781226541</v>
      </c>
      <c r="G15" s="57">
        <v>8.7637124027746314</v>
      </c>
      <c r="H15" s="57">
        <v>27.072138826980783</v>
      </c>
      <c r="I15" s="128"/>
      <c r="J15" s="128"/>
      <c r="K15" s="148"/>
    </row>
    <row r="16" spans="1:15" s="16" customFormat="1" ht="12.75" customHeight="1" x14ac:dyDescent="0.25">
      <c r="A16" s="73">
        <v>2018</v>
      </c>
      <c r="B16" s="57">
        <v>40.994620839855131</v>
      </c>
      <c r="C16" s="57">
        <v>31.469436421540571</v>
      </c>
      <c r="D16" s="57">
        <v>19.802707322238657</v>
      </c>
      <c r="E16" s="57">
        <v>8.7540319135975864</v>
      </c>
      <c r="F16" s="57">
        <v>43.654364447553782</v>
      </c>
      <c r="G16" s="57">
        <v>7.30699843704513</v>
      </c>
      <c r="H16" s="57">
        <v>25.631481180154793</v>
      </c>
      <c r="I16" s="128"/>
      <c r="J16" s="171"/>
      <c r="K16" s="148"/>
    </row>
    <row r="17" spans="1:15" s="16" customFormat="1" ht="12.75" customHeight="1" x14ac:dyDescent="0.25">
      <c r="A17" s="73" t="s">
        <v>93</v>
      </c>
      <c r="B17" s="157">
        <v>39.666765078651757</v>
      </c>
      <c r="C17" s="157">
        <v>39.927164275756553</v>
      </c>
      <c r="D17" s="157">
        <v>29.62076303184574</v>
      </c>
      <c r="E17" s="157">
        <v>10.49788977975485</v>
      </c>
      <c r="F17" s="157">
        <v>50.067463033421909</v>
      </c>
      <c r="G17" s="157">
        <v>11.131309419507154</v>
      </c>
      <c r="H17" s="147">
        <v>30.791784936339361</v>
      </c>
      <c r="J17" s="171"/>
      <c r="K17" s="148"/>
      <c r="O17" s="172"/>
    </row>
    <row r="18" spans="1:15" s="16" customFormat="1" ht="12.75" customHeight="1" x14ac:dyDescent="0.25">
      <c r="A18" s="73" t="s">
        <v>92</v>
      </c>
      <c r="B18" s="57">
        <v>37.551469762343253</v>
      </c>
      <c r="C18" s="57">
        <v>45.078617091680805</v>
      </c>
      <c r="D18" s="57">
        <v>32.261518155895146</v>
      </c>
      <c r="E18" s="57">
        <v>9.2727537126022739</v>
      </c>
      <c r="F18" s="56">
        <v>52.314743035872169</v>
      </c>
      <c r="G18" s="56">
        <v>12.197414885107699</v>
      </c>
      <c r="H18" s="57">
        <v>32.452698914260921</v>
      </c>
      <c r="K18" s="133"/>
      <c r="M18" s="129"/>
    </row>
    <row r="19" spans="1:15" s="16" customFormat="1" ht="12.75" customHeight="1" x14ac:dyDescent="0.25">
      <c r="A19" s="73">
        <v>2020</v>
      </c>
      <c r="B19" s="57">
        <v>38.745493144235311</v>
      </c>
      <c r="C19" s="57">
        <v>48.775614061708396</v>
      </c>
      <c r="D19" s="57">
        <v>36.811639476668098</v>
      </c>
      <c r="E19" s="57">
        <v>13.884764176004746</v>
      </c>
      <c r="F19" s="57">
        <v>57.925715822088236</v>
      </c>
      <c r="G19" s="57">
        <v>13.679726167540833</v>
      </c>
      <c r="H19" s="57">
        <v>36.018676018500109</v>
      </c>
      <c r="K19" s="133"/>
      <c r="M19" s="129"/>
    </row>
    <row r="20" spans="1:15" ht="6" customHeight="1" x14ac:dyDescent="0.25">
      <c r="A20" s="7"/>
      <c r="B20" s="18"/>
      <c r="C20" s="18"/>
      <c r="D20" s="18"/>
      <c r="E20" s="22"/>
      <c r="F20" s="22"/>
      <c r="G20" s="22"/>
      <c r="H20" s="74"/>
      <c r="I20" s="3"/>
      <c r="J20" s="3"/>
      <c r="K20" s="148"/>
    </row>
    <row r="21" spans="1:15" ht="30" customHeight="1" x14ac:dyDescent="0.25">
      <c r="A21" s="267" t="s">
        <v>83</v>
      </c>
      <c r="B21" s="267"/>
      <c r="C21" s="267"/>
      <c r="D21" s="267"/>
      <c r="E21" s="267"/>
      <c r="F21" s="267"/>
      <c r="G21" s="267"/>
      <c r="H21" s="267"/>
      <c r="J21" s="3"/>
      <c r="K21" s="3"/>
    </row>
    <row r="22" spans="1:15" ht="16" customHeight="1" x14ac:dyDescent="0.35">
      <c r="A22" s="248" t="s">
        <v>77</v>
      </c>
      <c r="B22" s="248"/>
      <c r="C22" s="248"/>
      <c r="D22" s="248"/>
      <c r="E22" s="255"/>
      <c r="F22" s="255"/>
      <c r="G22" s="255"/>
      <c r="H22" s="250"/>
    </row>
    <row r="23" spans="1:15" ht="6" customHeight="1" x14ac:dyDescent="0.25">
      <c r="A23" s="3"/>
      <c r="E23" s="2"/>
      <c r="F23" s="26"/>
      <c r="G23" s="2"/>
      <c r="H23" s="4"/>
    </row>
    <row r="24" spans="1:15" ht="15" customHeight="1" x14ac:dyDescent="0.35">
      <c r="A24" s="248" t="s">
        <v>17</v>
      </c>
      <c r="B24" s="248"/>
      <c r="C24" s="248"/>
      <c r="D24" s="248"/>
      <c r="E24" s="234"/>
      <c r="F24" s="234"/>
      <c r="G24" s="234"/>
      <c r="H24" s="244"/>
    </row>
    <row r="25" spans="1:15" x14ac:dyDescent="0.25">
      <c r="B25" s="180"/>
      <c r="C25" s="180"/>
      <c r="D25" s="180"/>
      <c r="E25" s="180"/>
      <c r="F25" s="180"/>
      <c r="G25" s="180"/>
      <c r="H25" s="180"/>
      <c r="I25" s="181"/>
    </row>
    <row r="26" spans="1:15" x14ac:dyDescent="0.25">
      <c r="B26" s="180"/>
      <c r="C26" s="180"/>
      <c r="D26" s="180"/>
      <c r="E26" s="180"/>
      <c r="F26" s="180"/>
      <c r="G26" s="180"/>
      <c r="H26" s="180"/>
      <c r="I26" s="172"/>
    </row>
    <row r="27" spans="1:15" s="11" customFormat="1" x14ac:dyDescent="0.25">
      <c r="A27" s="9"/>
      <c r="B27" s="186"/>
      <c r="C27" s="186"/>
      <c r="D27" s="186"/>
      <c r="E27" s="186"/>
      <c r="F27" s="186"/>
      <c r="G27" s="186"/>
      <c r="H27" s="186"/>
      <c r="I27" s="15"/>
    </row>
    <row r="28" spans="1:15" s="11" customFormat="1" x14ac:dyDescent="0.25">
      <c r="B28" s="57"/>
      <c r="C28" s="57"/>
      <c r="D28" s="57"/>
      <c r="E28" s="57"/>
      <c r="F28" s="57"/>
      <c r="G28" s="57"/>
      <c r="H28" s="57"/>
      <c r="I28" s="15"/>
    </row>
    <row r="29" spans="1:15" s="11" customFormat="1" x14ac:dyDescent="0.25">
      <c r="B29" s="57"/>
      <c r="C29" s="57"/>
      <c r="D29" s="57"/>
      <c r="E29" s="57"/>
      <c r="F29" s="57"/>
      <c r="G29" s="57"/>
      <c r="H29" s="57"/>
      <c r="I29" s="15"/>
    </row>
    <row r="30" spans="1:15" s="11" customFormat="1" x14ac:dyDescent="0.25"/>
    <row r="31" spans="1:15" s="11" customFormat="1" x14ac:dyDescent="0.25">
      <c r="A31" s="9"/>
      <c r="B31" s="4"/>
      <c r="C31" s="4"/>
      <c r="D31" s="4"/>
      <c r="E31" s="10"/>
      <c r="F31" s="10"/>
      <c r="G31" s="10"/>
    </row>
    <row r="32" spans="1:15" s="11" customFormat="1" x14ac:dyDescent="0.25">
      <c r="A32" s="9"/>
      <c r="B32" s="4"/>
      <c r="C32" s="4"/>
      <c r="D32" s="4"/>
      <c r="E32" s="10"/>
      <c r="F32" s="10"/>
      <c r="G32" s="10"/>
    </row>
    <row r="33" spans="1:8" s="11" customFormat="1" x14ac:dyDescent="0.25">
      <c r="A33" s="9"/>
      <c r="B33" s="4"/>
      <c r="C33" s="4"/>
      <c r="D33" s="4"/>
      <c r="E33" s="10"/>
      <c r="F33" s="10"/>
      <c r="G33" s="10"/>
      <c r="H33" s="11" t="s">
        <v>41</v>
      </c>
    </row>
    <row r="34" spans="1:8" s="11" customFormat="1" x14ac:dyDescent="0.25">
      <c r="A34" s="9"/>
      <c r="B34" s="4"/>
      <c r="C34" s="4"/>
      <c r="D34" s="4"/>
      <c r="E34" s="10"/>
      <c r="F34" s="10"/>
      <c r="G34" s="10"/>
    </row>
    <row r="35" spans="1:8" s="11" customFormat="1" x14ac:dyDescent="0.25">
      <c r="A35" s="9"/>
      <c r="B35" s="4"/>
      <c r="C35" s="4"/>
      <c r="D35" s="4"/>
      <c r="E35" s="10"/>
      <c r="F35" s="10"/>
      <c r="G35" s="10"/>
    </row>
    <row r="36" spans="1:8" s="11" customFormat="1" x14ac:dyDescent="0.25">
      <c r="A36" s="9"/>
      <c r="B36" s="4"/>
      <c r="C36" s="4"/>
      <c r="D36" s="4"/>
      <c r="E36" s="10"/>
      <c r="F36" s="10"/>
      <c r="G36" s="10"/>
    </row>
    <row r="37" spans="1:8" s="11" customFormat="1" x14ac:dyDescent="0.25">
      <c r="A37" s="9"/>
      <c r="B37" s="4"/>
      <c r="C37" s="4"/>
      <c r="D37" s="4"/>
      <c r="E37" s="10"/>
      <c r="F37" s="10"/>
      <c r="G37" s="10"/>
    </row>
    <row r="38" spans="1:8" s="11" customFormat="1" x14ac:dyDescent="0.25">
      <c r="A38" s="9"/>
      <c r="B38" s="4"/>
      <c r="C38" s="4"/>
      <c r="D38" s="4"/>
      <c r="E38" s="10"/>
      <c r="F38" s="10"/>
      <c r="G38" s="10"/>
    </row>
  </sheetData>
  <mergeCells count="4">
    <mergeCell ref="A24:H24"/>
    <mergeCell ref="A2:H2"/>
    <mergeCell ref="A22:H22"/>
    <mergeCell ref="A21:H21"/>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dimension ref="A1:W30"/>
  <sheetViews>
    <sheetView workbookViewId="0">
      <selection activeCell="J19" sqref="J19"/>
    </sheetView>
  </sheetViews>
  <sheetFormatPr defaultColWidth="9.1796875" defaultRowHeight="12.5" x14ac:dyDescent="0.25"/>
  <cols>
    <col min="1" max="1" width="6.7265625" style="4" customWidth="1"/>
    <col min="2" max="4" width="9.1796875" style="4"/>
    <col min="5" max="9" width="8.7265625" style="11" customWidth="1"/>
    <col min="10" max="10" width="9.54296875" style="11" customWidth="1"/>
    <col min="11" max="11" width="9.1796875" style="11"/>
    <col min="12" max="16" width="9.1796875" style="4"/>
    <col min="17" max="23" width="9.1796875" style="11"/>
    <col min="24" max="16384" width="9.1796875" style="4"/>
  </cols>
  <sheetData>
    <row r="1" spans="1:23" s="3" customFormat="1" ht="31.5" customHeight="1" x14ac:dyDescent="0.25">
      <c r="A1" s="1"/>
      <c r="B1" s="4"/>
      <c r="C1" s="4"/>
      <c r="D1" s="4"/>
      <c r="E1" s="1"/>
      <c r="F1" s="1"/>
      <c r="G1" s="1"/>
      <c r="H1" s="2"/>
      <c r="I1" s="2"/>
      <c r="J1" s="2"/>
      <c r="K1" s="4"/>
      <c r="L1" s="4"/>
      <c r="M1" s="4"/>
      <c r="N1" s="4"/>
      <c r="Q1" s="2"/>
      <c r="R1" s="2"/>
      <c r="S1" s="2"/>
      <c r="T1" s="2"/>
      <c r="U1" s="2"/>
      <c r="V1" s="2"/>
      <c r="W1" s="2"/>
    </row>
    <row r="2" spans="1:23" ht="30" customHeight="1" x14ac:dyDescent="0.3">
      <c r="A2" s="241" t="s">
        <v>130</v>
      </c>
      <c r="B2" s="257"/>
      <c r="C2" s="257"/>
      <c r="D2" s="257"/>
      <c r="E2" s="257"/>
      <c r="F2" s="257"/>
      <c r="G2" s="257"/>
      <c r="H2" s="257"/>
      <c r="I2" s="4"/>
      <c r="J2" s="4"/>
      <c r="K2" s="4"/>
      <c r="Q2" s="4"/>
      <c r="R2" s="4"/>
      <c r="S2" s="4"/>
      <c r="T2" s="4"/>
      <c r="U2" s="4"/>
      <c r="V2" s="4"/>
      <c r="W2" s="4"/>
    </row>
    <row r="3" spans="1:23" ht="15" customHeight="1" x14ac:dyDescent="0.25">
      <c r="A3" s="5"/>
      <c r="B3" s="6" t="s">
        <v>5</v>
      </c>
      <c r="C3" s="6" t="s">
        <v>3</v>
      </c>
      <c r="D3" s="6" t="s">
        <v>4</v>
      </c>
      <c r="E3" s="6" t="s">
        <v>60</v>
      </c>
      <c r="F3" s="6" t="s">
        <v>1</v>
      </c>
      <c r="G3" s="6" t="s">
        <v>2</v>
      </c>
      <c r="H3" s="6" t="s">
        <v>0</v>
      </c>
      <c r="J3" s="101"/>
      <c r="K3" s="101"/>
      <c r="L3" s="101"/>
      <c r="M3" s="101"/>
      <c r="N3" s="101"/>
      <c r="O3" s="101"/>
      <c r="P3" s="101"/>
      <c r="Q3" s="3"/>
      <c r="R3" s="4"/>
      <c r="S3" s="4"/>
      <c r="T3" s="4"/>
      <c r="U3" s="4"/>
      <c r="V3" s="4"/>
      <c r="W3" s="4"/>
    </row>
    <row r="4" spans="1:23" ht="6" customHeight="1" x14ac:dyDescent="0.25">
      <c r="A4" s="3"/>
      <c r="E4" s="2"/>
      <c r="F4" s="2"/>
      <c r="G4" s="2"/>
      <c r="I4" s="4"/>
      <c r="J4" s="3"/>
      <c r="K4" s="3"/>
      <c r="L4" s="3"/>
      <c r="M4" s="2"/>
      <c r="N4" s="2"/>
      <c r="O4" s="2"/>
      <c r="P4" s="2"/>
      <c r="Q4" s="3"/>
      <c r="R4" s="4"/>
      <c r="S4" s="4"/>
      <c r="T4" s="4"/>
      <c r="U4" s="4"/>
      <c r="V4" s="4"/>
      <c r="W4" s="4"/>
    </row>
    <row r="5" spans="1:23" ht="12.75" customHeight="1" x14ac:dyDescent="0.25">
      <c r="A5" s="29">
        <v>2017</v>
      </c>
      <c r="B5" s="77">
        <v>5.89743135748523</v>
      </c>
      <c r="C5" s="77">
        <v>1.4823899439791426</v>
      </c>
      <c r="D5" s="77">
        <v>0.96376316100159343</v>
      </c>
      <c r="E5" s="77">
        <v>0.22674914401258456</v>
      </c>
      <c r="F5" s="77">
        <v>2.6799317703140324</v>
      </c>
      <c r="G5" s="77">
        <v>1.3490543938696424</v>
      </c>
      <c r="H5" s="77">
        <v>2.0180595694330083</v>
      </c>
      <c r="I5" s="109"/>
      <c r="J5" s="77"/>
      <c r="K5" s="77"/>
      <c r="L5" s="77"/>
      <c r="M5" s="3"/>
      <c r="N5" s="3"/>
      <c r="O5" s="3"/>
      <c r="P5" s="3"/>
      <c r="Q5" s="3"/>
      <c r="R5" s="4"/>
      <c r="S5" s="4"/>
      <c r="T5" s="4"/>
      <c r="U5" s="4"/>
      <c r="V5" s="4"/>
      <c r="W5" s="4"/>
    </row>
    <row r="6" spans="1:23" s="3" customFormat="1" ht="12.75" customHeight="1" x14ac:dyDescent="0.25">
      <c r="A6" s="29">
        <v>2018</v>
      </c>
      <c r="B6" s="77">
        <v>4.5280498923305323</v>
      </c>
      <c r="C6" s="77">
        <v>1.1461306207241004</v>
      </c>
      <c r="D6" s="77">
        <v>0.60435038983177336</v>
      </c>
      <c r="E6" s="77">
        <v>0.14357411757651514</v>
      </c>
      <c r="F6" s="77">
        <v>2.1039739460782059</v>
      </c>
      <c r="G6" s="77">
        <v>0.89165360729362653</v>
      </c>
      <c r="H6" s="77">
        <v>1.5029011924024247</v>
      </c>
      <c r="I6" s="120"/>
      <c r="J6" s="120"/>
      <c r="K6" s="77"/>
      <c r="L6" s="77"/>
    </row>
    <row r="7" spans="1:23" s="3" customFormat="1" ht="12.75" customHeight="1" x14ac:dyDescent="0.25">
      <c r="A7" s="29" t="s">
        <v>93</v>
      </c>
      <c r="B7" s="158">
        <v>5.0268369768516701</v>
      </c>
      <c r="C7" s="77">
        <v>1.2450900265778599</v>
      </c>
      <c r="D7" s="77">
        <v>0.73087591279805897</v>
      </c>
      <c r="E7" s="77">
        <v>0.31090892739369702</v>
      </c>
      <c r="F7" s="77">
        <v>2.0412450617227398</v>
      </c>
      <c r="G7" s="77">
        <v>1.3549225786111101</v>
      </c>
      <c r="H7" s="77">
        <v>1.70126449109179</v>
      </c>
      <c r="I7" s="16"/>
      <c r="J7" s="77"/>
      <c r="K7" s="77"/>
      <c r="L7" s="77"/>
    </row>
    <row r="8" spans="1:23" s="16" customFormat="1" ht="12.75" customHeight="1" x14ac:dyDescent="0.25">
      <c r="A8" s="73" t="s">
        <v>92</v>
      </c>
      <c r="B8" s="57">
        <v>5.13</v>
      </c>
      <c r="C8" s="57">
        <v>1.94</v>
      </c>
      <c r="D8" s="57">
        <v>1.07</v>
      </c>
      <c r="E8" s="57">
        <v>0.67</v>
      </c>
      <c r="F8" s="56">
        <v>2.89</v>
      </c>
      <c r="G8" s="56">
        <v>1.28</v>
      </c>
      <c r="H8" s="57">
        <v>2.09</v>
      </c>
      <c r="K8" s="133"/>
      <c r="M8" s="129"/>
    </row>
    <row r="9" spans="1:23" s="16" customFormat="1" ht="12.75" customHeight="1" x14ac:dyDescent="0.25">
      <c r="A9" s="73">
        <v>2020</v>
      </c>
      <c r="B9" s="57">
        <v>1.88</v>
      </c>
      <c r="C9" s="57">
        <v>1.31</v>
      </c>
      <c r="D9" s="57">
        <v>0.28999999999999998</v>
      </c>
      <c r="E9" s="57">
        <v>0.39</v>
      </c>
      <c r="F9" s="56">
        <v>1.02</v>
      </c>
      <c r="G9" s="56">
        <v>0.93</v>
      </c>
      <c r="H9" s="57">
        <v>0.97</v>
      </c>
      <c r="K9" s="133"/>
      <c r="M9" s="129"/>
    </row>
    <row r="10" spans="1:23" s="3" customFormat="1" ht="6" customHeight="1" x14ac:dyDescent="0.25">
      <c r="A10" s="152"/>
      <c r="B10" s="153"/>
      <c r="C10" s="153"/>
      <c r="D10" s="153"/>
      <c r="E10" s="153"/>
      <c r="F10" s="153"/>
      <c r="G10" s="153"/>
      <c r="H10" s="153"/>
      <c r="I10" s="189"/>
      <c r="J10" s="77"/>
      <c r="K10" s="77"/>
      <c r="L10" s="77"/>
    </row>
    <row r="11" spans="1:23" ht="6.75" customHeight="1" x14ac:dyDescent="0.25">
      <c r="A11" s="3"/>
      <c r="B11" s="3"/>
      <c r="C11" s="3"/>
      <c r="D11" s="3"/>
      <c r="E11" s="2"/>
      <c r="F11" s="2"/>
      <c r="G11" s="2"/>
      <c r="H11" s="2"/>
      <c r="I11" s="2"/>
      <c r="J11" s="2"/>
      <c r="K11" s="2"/>
      <c r="L11" s="3"/>
      <c r="M11" s="3"/>
      <c r="N11" s="3"/>
      <c r="O11" s="3"/>
      <c r="P11" s="3"/>
      <c r="Q11" s="3"/>
      <c r="R11" s="4"/>
      <c r="S11" s="4"/>
      <c r="T11" s="4"/>
      <c r="U11" s="4"/>
      <c r="V11" s="4"/>
      <c r="W11" s="4"/>
    </row>
    <row r="12" spans="1:23" ht="15" customHeight="1" x14ac:dyDescent="0.25">
      <c r="A12" s="233" t="s">
        <v>17</v>
      </c>
      <c r="B12" s="234"/>
      <c r="C12" s="234"/>
      <c r="D12" s="234"/>
      <c r="E12" s="234"/>
      <c r="F12" s="234"/>
      <c r="G12" s="234"/>
      <c r="H12" s="234"/>
      <c r="I12" s="98"/>
      <c r="J12" s="98"/>
      <c r="Q12" s="4"/>
      <c r="R12" s="4"/>
      <c r="S12" s="4"/>
      <c r="T12" s="4"/>
      <c r="U12" s="4"/>
      <c r="V12" s="4"/>
      <c r="W12" s="4"/>
    </row>
    <row r="13" spans="1:23" x14ac:dyDescent="0.25">
      <c r="A13" s="3"/>
      <c r="E13" s="2"/>
      <c r="F13" s="26"/>
      <c r="H13" s="120"/>
      <c r="I13" s="2"/>
      <c r="J13" s="4"/>
      <c r="K13" s="4"/>
      <c r="Q13" s="4"/>
      <c r="R13" s="4"/>
      <c r="S13" s="4"/>
      <c r="T13" s="4"/>
      <c r="U13" s="4"/>
      <c r="V13" s="4"/>
      <c r="W13" s="4"/>
    </row>
    <row r="14" spans="1:23" x14ac:dyDescent="0.25">
      <c r="E14" s="4"/>
      <c r="F14" s="4"/>
      <c r="G14" s="4"/>
      <c r="H14" s="4"/>
      <c r="I14" s="4"/>
      <c r="J14" s="4"/>
      <c r="K14" s="4"/>
      <c r="Q14" s="4"/>
      <c r="R14" s="4"/>
      <c r="S14" s="4"/>
      <c r="T14" s="4"/>
      <c r="U14" s="4"/>
      <c r="V14" s="4"/>
      <c r="W14" s="4"/>
    </row>
    <row r="15" spans="1:23" x14ac:dyDescent="0.25">
      <c r="A15" s="9"/>
      <c r="E15" s="12"/>
      <c r="F15" s="12"/>
      <c r="G15" s="12"/>
      <c r="H15" s="12"/>
      <c r="I15" s="12"/>
      <c r="J15" s="12"/>
    </row>
    <row r="16" spans="1:23" x14ac:dyDescent="0.25">
      <c r="A16" s="9"/>
      <c r="F16" s="149"/>
      <c r="I16" s="110"/>
      <c r="J16" s="12"/>
    </row>
    <row r="17" spans="1:16" s="11" customFormat="1" x14ac:dyDescent="0.25">
      <c r="A17" s="4"/>
      <c r="B17" s="4"/>
      <c r="C17" s="4"/>
      <c r="D17" s="4"/>
      <c r="E17" s="12"/>
      <c r="F17" s="64"/>
      <c r="G17" s="12"/>
      <c r="H17" s="12"/>
      <c r="I17" s="12"/>
      <c r="J17" s="12"/>
      <c r="L17" s="4"/>
      <c r="M17" s="4"/>
      <c r="N17" s="4"/>
      <c r="O17" s="4"/>
      <c r="P17" s="4"/>
    </row>
    <row r="18" spans="1:16" s="11" customFormat="1" x14ac:dyDescent="0.25">
      <c r="A18" s="4"/>
      <c r="B18" s="4"/>
      <c r="C18" s="4"/>
      <c r="D18" s="4"/>
      <c r="E18" s="12"/>
      <c r="F18" s="12"/>
      <c r="G18" s="12"/>
      <c r="H18" s="12"/>
      <c r="I18" s="12"/>
      <c r="J18" s="12"/>
      <c r="L18" s="4"/>
      <c r="M18" s="4"/>
      <c r="N18" s="4"/>
      <c r="O18" s="4"/>
      <c r="P18" s="4"/>
    </row>
    <row r="19" spans="1:16" s="11" customFormat="1" x14ac:dyDescent="0.25">
      <c r="A19" s="9"/>
      <c r="B19" s="4"/>
      <c r="C19" s="4"/>
      <c r="D19" s="4"/>
      <c r="E19" s="10"/>
      <c r="F19" s="10"/>
      <c r="G19" s="10"/>
      <c r="H19" s="10"/>
      <c r="I19" s="10"/>
      <c r="J19" s="10"/>
      <c r="L19" s="4"/>
      <c r="M19" s="4"/>
      <c r="N19" s="4"/>
      <c r="O19" s="4"/>
      <c r="P19" s="4"/>
    </row>
    <row r="20" spans="1:16" s="11" customFormat="1" x14ac:dyDescent="0.25">
      <c r="A20" s="9"/>
      <c r="B20" s="4"/>
      <c r="C20" s="4"/>
      <c r="D20" s="4"/>
      <c r="E20" s="10"/>
      <c r="F20" s="10"/>
      <c r="G20" s="10"/>
      <c r="H20" s="10"/>
      <c r="I20" s="10"/>
      <c r="J20" s="10"/>
      <c r="L20" s="4"/>
      <c r="M20" s="4"/>
      <c r="N20" s="4"/>
      <c r="O20" s="4"/>
      <c r="P20" s="4"/>
    </row>
    <row r="21" spans="1:16" s="11" customFormat="1" x14ac:dyDescent="0.25">
      <c r="A21" s="9"/>
      <c r="B21" s="4"/>
      <c r="C21" s="4"/>
      <c r="D21" s="4"/>
      <c r="E21" s="10"/>
      <c r="F21" s="10"/>
      <c r="G21" s="10"/>
      <c r="H21" s="10"/>
      <c r="I21" s="10"/>
      <c r="J21" s="10"/>
      <c r="L21" s="4"/>
      <c r="M21" s="4"/>
      <c r="N21" s="4"/>
      <c r="O21" s="4"/>
      <c r="P21" s="4"/>
    </row>
    <row r="22" spans="1:16" s="11" customFormat="1" x14ac:dyDescent="0.25">
      <c r="A22" s="9"/>
      <c r="B22" s="4"/>
      <c r="C22" s="4"/>
      <c r="D22" s="4"/>
      <c r="E22" s="10"/>
      <c r="F22" s="10"/>
      <c r="G22" s="10"/>
      <c r="H22" s="10"/>
      <c r="I22" s="10"/>
      <c r="J22" s="10"/>
      <c r="L22" s="4"/>
      <c r="M22" s="4"/>
      <c r="N22" s="4"/>
      <c r="O22" s="4"/>
      <c r="P22" s="4"/>
    </row>
    <row r="23" spans="1:16" s="11" customFormat="1" x14ac:dyDescent="0.25">
      <c r="A23" s="9"/>
      <c r="B23" s="4"/>
      <c r="C23" s="4"/>
      <c r="D23" s="4"/>
      <c r="E23" s="10"/>
      <c r="F23" s="10"/>
      <c r="G23" s="10"/>
      <c r="H23" s="10"/>
      <c r="I23" s="10"/>
      <c r="J23" s="10"/>
      <c r="L23" s="4"/>
      <c r="M23" s="4"/>
      <c r="N23" s="4"/>
      <c r="O23" s="4"/>
      <c r="P23" s="4"/>
    </row>
    <row r="24" spans="1:16" s="11" customFormat="1" x14ac:dyDescent="0.25">
      <c r="A24" s="9"/>
      <c r="B24" s="4"/>
      <c r="C24" s="4"/>
      <c r="D24" s="4"/>
      <c r="E24" s="10"/>
      <c r="F24" s="10"/>
      <c r="G24" s="10"/>
      <c r="H24" s="10"/>
      <c r="I24" s="10"/>
      <c r="J24" s="10"/>
      <c r="L24" s="4"/>
      <c r="M24" s="4"/>
      <c r="N24" s="4"/>
      <c r="O24" s="4"/>
      <c r="P24" s="4"/>
    </row>
    <row r="25" spans="1:16" s="11" customFormat="1" x14ac:dyDescent="0.25">
      <c r="A25" s="9"/>
      <c r="B25" s="4"/>
      <c r="C25" s="4"/>
      <c r="D25" s="4"/>
      <c r="E25" s="10"/>
      <c r="F25" s="10"/>
      <c r="G25" s="10"/>
      <c r="H25" s="10"/>
      <c r="I25" s="10"/>
      <c r="J25" s="10"/>
      <c r="L25" s="4"/>
      <c r="M25" s="4"/>
      <c r="N25" s="4"/>
      <c r="O25" s="4"/>
      <c r="P25" s="4"/>
    </row>
    <row r="26" spans="1:16" s="11" customFormat="1" x14ac:dyDescent="0.25">
      <c r="A26" s="9"/>
      <c r="B26" s="4"/>
      <c r="C26" s="4"/>
      <c r="D26" s="4"/>
      <c r="E26" s="10"/>
      <c r="F26" s="10"/>
      <c r="G26" s="10"/>
      <c r="H26" s="10"/>
      <c r="I26" s="10"/>
      <c r="J26" s="10"/>
      <c r="L26" s="4"/>
      <c r="M26" s="4"/>
      <c r="N26" s="4"/>
      <c r="O26" s="4"/>
      <c r="P26" s="4"/>
    </row>
    <row r="27" spans="1:16" s="11" customFormat="1" x14ac:dyDescent="0.25">
      <c r="A27" s="9"/>
      <c r="B27" s="4"/>
      <c r="C27" s="4"/>
      <c r="D27" s="4"/>
      <c r="E27" s="10"/>
      <c r="F27" s="10"/>
      <c r="G27" s="10"/>
      <c r="H27" s="10"/>
      <c r="I27" s="10"/>
      <c r="J27" s="10"/>
      <c r="L27" s="4"/>
      <c r="M27" s="4"/>
      <c r="N27" s="4"/>
      <c r="O27" s="4"/>
      <c r="P27" s="4"/>
    </row>
    <row r="28" spans="1:16" s="11" customFormat="1" x14ac:dyDescent="0.25">
      <c r="A28" s="9"/>
      <c r="B28" s="4"/>
      <c r="C28" s="4"/>
      <c r="D28" s="4"/>
      <c r="E28" s="10"/>
      <c r="F28" s="10"/>
      <c r="G28" s="10"/>
      <c r="H28" s="10"/>
      <c r="I28" s="10"/>
      <c r="J28" s="10"/>
      <c r="L28" s="4"/>
      <c r="M28" s="4"/>
      <c r="N28" s="4"/>
      <c r="O28" s="4"/>
      <c r="P28" s="4"/>
    </row>
    <row r="29" spans="1:16" s="11" customFormat="1" x14ac:dyDescent="0.25">
      <c r="A29" s="9"/>
      <c r="B29" s="4"/>
      <c r="C29" s="4"/>
      <c r="D29" s="4"/>
      <c r="E29" s="10"/>
      <c r="F29" s="10"/>
      <c r="G29" s="10"/>
      <c r="H29" s="10"/>
      <c r="I29" s="10"/>
      <c r="J29" s="10"/>
      <c r="L29" s="4"/>
      <c r="M29" s="4"/>
      <c r="N29" s="4"/>
      <c r="O29" s="4"/>
      <c r="P29" s="4"/>
    </row>
    <row r="30" spans="1:16" s="11" customFormat="1" x14ac:dyDescent="0.25">
      <c r="A30" s="9"/>
      <c r="B30" s="4"/>
      <c r="C30" s="4"/>
      <c r="D30" s="4"/>
      <c r="E30" s="10"/>
      <c r="F30" s="10"/>
      <c r="G30" s="10"/>
      <c r="H30" s="10"/>
      <c r="I30" s="10"/>
      <c r="J30" s="10"/>
      <c r="L30" s="4"/>
      <c r="M30" s="4"/>
      <c r="N30" s="4"/>
      <c r="O30" s="4"/>
      <c r="P30" s="4"/>
    </row>
  </sheetData>
  <mergeCells count="2">
    <mergeCell ref="A2:H2"/>
    <mergeCell ref="A12:H12"/>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ublished="0"/>
  <dimension ref="A1:Q30"/>
  <sheetViews>
    <sheetView workbookViewId="0">
      <selection activeCell="H18" sqref="H18"/>
    </sheetView>
  </sheetViews>
  <sheetFormatPr defaultColWidth="9.1796875" defaultRowHeight="12.5" x14ac:dyDescent="0.25"/>
  <cols>
    <col min="1" max="1" width="6.7265625" style="4" customWidth="1"/>
    <col min="2" max="4" width="9.1796875" style="4"/>
    <col min="5" max="8" width="8.7265625" style="11" customWidth="1"/>
    <col min="9" max="10" width="9.1796875" style="4"/>
    <col min="11" max="17" width="9.1796875" style="11"/>
    <col min="18" max="16384" width="9.1796875" style="4"/>
  </cols>
  <sheetData>
    <row r="1" spans="1:17" s="3" customFormat="1" ht="30.75" customHeight="1" x14ac:dyDescent="0.25">
      <c r="A1" s="1"/>
      <c r="B1" s="4"/>
      <c r="C1" s="4"/>
      <c r="D1" s="4"/>
      <c r="E1" s="1"/>
      <c r="F1" s="1"/>
      <c r="G1" s="1"/>
      <c r="H1" s="2"/>
      <c r="K1" s="2"/>
      <c r="L1" s="2"/>
      <c r="M1" s="2"/>
      <c r="N1" s="2"/>
      <c r="O1" s="2"/>
      <c r="P1" s="2"/>
      <c r="Q1" s="2"/>
    </row>
    <row r="2" spans="1:17" ht="30" customHeight="1" x14ac:dyDescent="0.3">
      <c r="A2" s="241" t="s">
        <v>90</v>
      </c>
      <c r="B2" s="257"/>
      <c r="C2" s="257"/>
      <c r="D2" s="257"/>
      <c r="E2" s="257"/>
      <c r="F2" s="257"/>
      <c r="G2" s="257"/>
      <c r="H2" s="257"/>
      <c r="K2" s="4"/>
      <c r="L2" s="4"/>
      <c r="M2" s="4"/>
      <c r="N2" s="4"/>
      <c r="O2" s="4"/>
      <c r="P2" s="4"/>
      <c r="Q2" s="4"/>
    </row>
    <row r="3" spans="1:17" ht="15" customHeight="1" x14ac:dyDescent="0.25">
      <c r="A3" s="5"/>
      <c r="B3" s="6" t="s">
        <v>5</v>
      </c>
      <c r="C3" s="6" t="s">
        <v>3</v>
      </c>
      <c r="D3" s="6" t="s">
        <v>4</v>
      </c>
      <c r="E3" s="6" t="s">
        <v>60</v>
      </c>
      <c r="F3" s="6" t="s">
        <v>1</v>
      </c>
      <c r="G3" s="6" t="s">
        <v>2</v>
      </c>
      <c r="H3" s="6" t="s">
        <v>0</v>
      </c>
      <c r="I3" s="101"/>
      <c r="J3" s="101"/>
      <c r="K3" s="3"/>
      <c r="L3" s="4"/>
      <c r="M3" s="4"/>
      <c r="N3" s="4"/>
      <c r="O3" s="4"/>
      <c r="P3" s="4"/>
      <c r="Q3" s="4"/>
    </row>
    <row r="4" spans="1:17" ht="6" customHeight="1" x14ac:dyDescent="0.25">
      <c r="A4" s="3"/>
      <c r="E4" s="2"/>
      <c r="F4" s="2"/>
      <c r="G4" s="2"/>
      <c r="I4" s="2"/>
      <c r="J4" s="11"/>
      <c r="K4" s="4"/>
      <c r="L4" s="4"/>
      <c r="M4" s="4"/>
      <c r="N4" s="4"/>
      <c r="O4" s="4"/>
      <c r="P4" s="4"/>
      <c r="Q4" s="4"/>
    </row>
    <row r="5" spans="1:17" s="16" customFormat="1" ht="12.75" customHeight="1" x14ac:dyDescent="0.25">
      <c r="A5" s="73">
        <v>2017</v>
      </c>
      <c r="B5" s="78">
        <v>1.5066435621840639</v>
      </c>
      <c r="C5" s="78">
        <v>0.49510318907794737</v>
      </c>
      <c r="D5" s="78">
        <v>0.38464841134761257</v>
      </c>
      <c r="E5" s="78">
        <v>9.2927535259264463E-2</v>
      </c>
      <c r="F5" s="78">
        <v>0.87725562132135415</v>
      </c>
      <c r="G5" s="78">
        <v>0.3082842745971377</v>
      </c>
      <c r="H5" s="78">
        <v>0.59432468428391838</v>
      </c>
    </row>
    <row r="6" spans="1:17" s="16" customFormat="1" ht="12.75" customHeight="1" x14ac:dyDescent="0.25">
      <c r="A6" s="73">
        <v>2018</v>
      </c>
      <c r="B6" s="78">
        <v>1.3261270333497419</v>
      </c>
      <c r="C6" s="78">
        <v>0.70902072620353684</v>
      </c>
      <c r="D6" s="78">
        <v>0.20724000436416048</v>
      </c>
      <c r="E6" s="78">
        <v>0.14357411757651514</v>
      </c>
      <c r="F6" s="78">
        <v>0.9729136209542889</v>
      </c>
      <c r="G6" s="78">
        <v>0.20727350734466887</v>
      </c>
      <c r="H6" s="78">
        <v>0.5933065182034114</v>
      </c>
      <c r="K6" s="124"/>
    </row>
    <row r="7" spans="1:17" s="16" customFormat="1" ht="12.75" customHeight="1" x14ac:dyDescent="0.25">
      <c r="A7" s="73" t="s">
        <v>93</v>
      </c>
      <c r="B7" s="159">
        <v>1.4820720129010201</v>
      </c>
      <c r="C7" s="78">
        <v>0.55118517867468597</v>
      </c>
      <c r="D7" s="78">
        <v>0.13464229473650499</v>
      </c>
      <c r="E7" s="78">
        <v>4.7743658448046497E-2</v>
      </c>
      <c r="F7" s="78">
        <v>0.66551007574253895</v>
      </c>
      <c r="G7" s="78">
        <v>0.39773062668123699</v>
      </c>
      <c r="H7" s="78">
        <v>0.53286133971053795</v>
      </c>
      <c r="K7" s="124"/>
    </row>
    <row r="8" spans="1:17" s="16" customFormat="1" ht="12.75" customHeight="1" x14ac:dyDescent="0.25">
      <c r="A8" s="73" t="s">
        <v>92</v>
      </c>
      <c r="B8" s="57">
        <v>0.98</v>
      </c>
      <c r="C8" s="57">
        <v>1.24</v>
      </c>
      <c r="D8" s="57">
        <v>0.55000000000000004</v>
      </c>
      <c r="E8" s="57">
        <v>0.28999999999999998</v>
      </c>
      <c r="F8" s="56">
        <v>1.38</v>
      </c>
      <c r="G8" s="56">
        <v>0.23</v>
      </c>
      <c r="H8" s="57">
        <v>0.81</v>
      </c>
      <c r="K8" s="133"/>
      <c r="M8" s="129"/>
    </row>
    <row r="9" spans="1:17" s="16" customFormat="1" ht="12.75" customHeight="1" x14ac:dyDescent="0.25">
      <c r="A9" s="73">
        <v>2020</v>
      </c>
      <c r="B9" s="57">
        <v>0.57999999999999996</v>
      </c>
      <c r="C9" s="57">
        <v>0.63</v>
      </c>
      <c r="D9" s="57">
        <v>0.2</v>
      </c>
      <c r="E9" s="57">
        <v>0.27</v>
      </c>
      <c r="F9" s="56">
        <v>0.5</v>
      </c>
      <c r="G9" s="56">
        <v>0.37</v>
      </c>
      <c r="H9" s="57">
        <v>0.43</v>
      </c>
      <c r="K9" s="133"/>
      <c r="M9" s="129"/>
    </row>
    <row r="10" spans="1:17" s="3" customFormat="1" ht="6" customHeight="1" x14ac:dyDescent="0.25">
      <c r="A10" s="152"/>
      <c r="B10" s="153"/>
      <c r="C10" s="154"/>
      <c r="D10" s="154"/>
      <c r="E10" s="154"/>
      <c r="F10" s="154"/>
      <c r="G10" s="154"/>
      <c r="H10" s="154"/>
      <c r="I10" s="149"/>
      <c r="J10" s="77"/>
      <c r="K10" s="77"/>
      <c r="L10" s="77"/>
    </row>
    <row r="11" spans="1:17" ht="6" customHeight="1" x14ac:dyDescent="0.25">
      <c r="A11" s="3"/>
      <c r="B11" s="3"/>
      <c r="C11" s="3"/>
      <c r="D11" s="3"/>
      <c r="E11" s="2"/>
      <c r="F11" s="2"/>
      <c r="G11" s="2"/>
      <c r="H11" s="2"/>
      <c r="K11" s="4"/>
      <c r="L11" s="4"/>
      <c r="M11" s="4"/>
      <c r="N11" s="4"/>
      <c r="O11" s="4"/>
      <c r="P11" s="4"/>
      <c r="Q11" s="4"/>
    </row>
    <row r="12" spans="1:17" ht="15" customHeight="1" x14ac:dyDescent="0.25">
      <c r="A12" s="233" t="s">
        <v>17</v>
      </c>
      <c r="B12" s="233"/>
      <c r="C12" s="233"/>
      <c r="D12" s="233"/>
      <c r="E12" s="234"/>
      <c r="F12" s="234"/>
      <c r="G12" s="234"/>
      <c r="H12" s="234"/>
      <c r="K12" s="4"/>
      <c r="L12" s="4"/>
      <c r="M12" s="4"/>
      <c r="N12" s="4"/>
      <c r="O12" s="4"/>
      <c r="P12" s="4"/>
      <c r="Q12" s="4"/>
    </row>
    <row r="13" spans="1:17" x14ac:dyDescent="0.25">
      <c r="A13" s="3"/>
      <c r="E13" s="2"/>
      <c r="F13" s="26"/>
      <c r="G13" s="2"/>
      <c r="H13" s="2"/>
      <c r="K13" s="4"/>
      <c r="L13" s="4"/>
      <c r="M13" s="4"/>
      <c r="N13" s="4"/>
      <c r="O13" s="4"/>
      <c r="P13" s="4"/>
      <c r="Q13" s="4"/>
    </row>
    <row r="14" spans="1:17" x14ac:dyDescent="0.25">
      <c r="F14" s="124"/>
      <c r="G14" s="4"/>
      <c r="I14" s="124"/>
      <c r="K14" s="4"/>
      <c r="L14" s="4"/>
      <c r="M14" s="4"/>
      <c r="N14" s="4"/>
      <c r="O14" s="4"/>
      <c r="P14" s="4"/>
      <c r="Q14" s="4"/>
    </row>
    <row r="15" spans="1:17" x14ac:dyDescent="0.25">
      <c r="A15" s="9"/>
      <c r="F15" s="124"/>
      <c r="G15" s="12"/>
      <c r="H15" s="12"/>
    </row>
    <row r="16" spans="1:17" s="11" customFormat="1" x14ac:dyDescent="0.25">
      <c r="A16" s="9"/>
      <c r="B16" s="4"/>
      <c r="G16" s="125"/>
      <c r="H16" s="12"/>
      <c r="I16" s="4"/>
      <c r="J16" s="4"/>
    </row>
    <row r="17" spans="1:10" s="11" customFormat="1" x14ac:dyDescent="0.25">
      <c r="A17" s="4"/>
      <c r="B17" s="4"/>
      <c r="C17" s="4"/>
      <c r="D17" s="4"/>
      <c r="E17" s="12"/>
      <c r="F17" s="12"/>
      <c r="G17" s="12"/>
      <c r="H17" s="12"/>
      <c r="I17" s="4"/>
      <c r="J17" s="4"/>
    </row>
    <row r="18" spans="1:10" s="11" customFormat="1" x14ac:dyDescent="0.25">
      <c r="A18" s="4"/>
      <c r="B18" s="4"/>
      <c r="C18" s="4"/>
      <c r="D18" s="4"/>
      <c r="E18" s="12"/>
      <c r="F18" s="12"/>
      <c r="G18" s="12"/>
      <c r="H18" s="12"/>
      <c r="I18" s="4"/>
      <c r="J18" s="4"/>
    </row>
    <row r="19" spans="1:10" s="11" customFormat="1" x14ac:dyDescent="0.25">
      <c r="A19" s="9"/>
      <c r="B19" s="4"/>
      <c r="C19" s="4"/>
      <c r="D19" s="4"/>
      <c r="E19" s="10"/>
      <c r="F19" s="10"/>
      <c r="G19" s="10"/>
      <c r="H19" s="10"/>
      <c r="I19" s="4"/>
      <c r="J19" s="4"/>
    </row>
    <row r="20" spans="1:10" s="11" customFormat="1" x14ac:dyDescent="0.25">
      <c r="A20" s="9"/>
      <c r="B20" s="4"/>
      <c r="C20" s="4"/>
      <c r="D20" s="4"/>
      <c r="E20" s="10"/>
      <c r="F20" s="10"/>
      <c r="G20" s="10"/>
      <c r="H20" s="10"/>
      <c r="I20" s="4"/>
      <c r="J20" s="4"/>
    </row>
    <row r="21" spans="1:10" s="11" customFormat="1" x14ac:dyDescent="0.25">
      <c r="A21" s="9"/>
      <c r="B21" s="4"/>
      <c r="C21" s="4"/>
      <c r="D21" s="4"/>
      <c r="E21" s="10"/>
      <c r="F21" s="10"/>
      <c r="G21" s="10"/>
      <c r="H21" s="10"/>
      <c r="I21" s="4"/>
      <c r="J21" s="4"/>
    </row>
    <row r="22" spans="1:10" s="11" customFormat="1" x14ac:dyDescent="0.25">
      <c r="A22" s="9"/>
      <c r="B22" s="4"/>
      <c r="C22" s="4"/>
      <c r="D22" s="4"/>
      <c r="E22" s="10"/>
      <c r="F22" s="10"/>
      <c r="G22" s="10"/>
      <c r="H22" s="10"/>
      <c r="I22" s="4"/>
      <c r="J22" s="4"/>
    </row>
    <row r="23" spans="1:10" s="11" customFormat="1" x14ac:dyDescent="0.25">
      <c r="A23" s="9"/>
      <c r="B23" s="4"/>
      <c r="C23" s="4"/>
      <c r="D23" s="4"/>
      <c r="E23" s="10"/>
      <c r="F23" s="10"/>
      <c r="G23" s="10"/>
      <c r="H23" s="10"/>
      <c r="I23" s="4"/>
      <c r="J23" s="4"/>
    </row>
    <row r="24" spans="1:10" s="11" customFormat="1" x14ac:dyDescent="0.25">
      <c r="A24" s="9"/>
      <c r="B24" s="4"/>
      <c r="C24" s="4"/>
      <c r="D24" s="4"/>
      <c r="E24" s="10"/>
      <c r="F24" s="10"/>
      <c r="G24" s="10"/>
      <c r="H24" s="10"/>
      <c r="I24" s="4"/>
      <c r="J24" s="4"/>
    </row>
    <row r="25" spans="1:10" s="11" customFormat="1" x14ac:dyDescent="0.25">
      <c r="A25" s="9"/>
      <c r="B25" s="4"/>
      <c r="C25" s="4"/>
      <c r="D25" s="4"/>
      <c r="E25" s="10"/>
      <c r="F25" s="10"/>
      <c r="G25" s="10"/>
      <c r="H25" s="10"/>
      <c r="I25" s="4"/>
      <c r="J25" s="4"/>
    </row>
    <row r="26" spans="1:10" s="11" customFormat="1" x14ac:dyDescent="0.25">
      <c r="A26" s="9"/>
      <c r="B26" s="4"/>
      <c r="C26" s="4"/>
      <c r="D26" s="4"/>
      <c r="E26" s="10"/>
      <c r="F26" s="10"/>
      <c r="G26" s="10"/>
      <c r="H26" s="10"/>
      <c r="I26" s="4"/>
      <c r="J26" s="4"/>
    </row>
    <row r="27" spans="1:10" s="11" customFormat="1" x14ac:dyDescent="0.25">
      <c r="A27" s="9"/>
      <c r="B27" s="4"/>
      <c r="C27" s="4"/>
      <c r="D27" s="4"/>
      <c r="E27" s="10"/>
      <c r="F27" s="10"/>
      <c r="G27" s="10"/>
      <c r="H27" s="10"/>
      <c r="I27" s="4"/>
      <c r="J27" s="4"/>
    </row>
    <row r="28" spans="1:10" s="11" customFormat="1" x14ac:dyDescent="0.25">
      <c r="A28" s="9"/>
      <c r="B28" s="4"/>
      <c r="C28" s="4"/>
      <c r="D28" s="4"/>
      <c r="E28" s="10"/>
      <c r="F28" s="10"/>
      <c r="G28" s="10"/>
      <c r="H28" s="10"/>
      <c r="I28" s="4"/>
      <c r="J28" s="4"/>
    </row>
    <row r="29" spans="1:10" s="11" customFormat="1" x14ac:dyDescent="0.25">
      <c r="A29" s="9"/>
      <c r="B29" s="4"/>
      <c r="C29" s="4"/>
      <c r="D29" s="4"/>
      <c r="E29" s="10"/>
      <c r="F29" s="10"/>
      <c r="G29" s="10"/>
      <c r="H29" s="10"/>
      <c r="I29" s="4"/>
      <c r="J29" s="4"/>
    </row>
    <row r="30" spans="1:10" s="11" customFormat="1" x14ac:dyDescent="0.25">
      <c r="A30" s="9"/>
      <c r="B30" s="4"/>
      <c r="C30" s="4"/>
      <c r="D30" s="4"/>
      <c r="E30" s="10"/>
      <c r="F30" s="10"/>
      <c r="G30" s="10"/>
      <c r="H30" s="10"/>
      <c r="I30" s="4"/>
      <c r="J30" s="4"/>
    </row>
  </sheetData>
  <mergeCells count="2">
    <mergeCell ref="A2:H2"/>
    <mergeCell ref="A12:H12"/>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ublished="0"/>
  <dimension ref="A1:T30"/>
  <sheetViews>
    <sheetView workbookViewId="0">
      <selection activeCell="I20" sqref="I20"/>
    </sheetView>
  </sheetViews>
  <sheetFormatPr defaultColWidth="9.1796875" defaultRowHeight="12.5" x14ac:dyDescent="0.25"/>
  <cols>
    <col min="1" max="1" width="6.7265625" style="4" customWidth="1"/>
    <col min="2" max="4" width="9.1796875" style="4"/>
    <col min="5" max="8" width="8.7265625" style="11" customWidth="1"/>
    <col min="9" max="13" width="9.1796875" style="4"/>
    <col min="14" max="20" width="9.1796875" style="11"/>
    <col min="21" max="16384" width="9.1796875" style="4"/>
  </cols>
  <sheetData>
    <row r="1" spans="1:20" s="3" customFormat="1" ht="31.5" customHeight="1" x14ac:dyDescent="0.25">
      <c r="A1" s="1"/>
      <c r="B1" s="4"/>
      <c r="C1" s="4"/>
      <c r="D1" s="4"/>
      <c r="E1" s="1"/>
      <c r="F1" s="1"/>
      <c r="G1" s="1"/>
      <c r="H1" s="2"/>
      <c r="I1" s="4"/>
      <c r="J1" s="4"/>
      <c r="K1" s="4"/>
      <c r="N1" s="2"/>
      <c r="O1" s="2"/>
      <c r="P1" s="2"/>
      <c r="Q1" s="2"/>
      <c r="R1" s="2"/>
      <c r="S1" s="2"/>
      <c r="T1" s="2"/>
    </row>
    <row r="2" spans="1:20" ht="30" customHeight="1" x14ac:dyDescent="0.3">
      <c r="A2" s="241" t="s">
        <v>91</v>
      </c>
      <c r="B2" s="257"/>
      <c r="C2" s="257"/>
      <c r="D2" s="257"/>
      <c r="E2" s="257"/>
      <c r="F2" s="257"/>
      <c r="G2" s="257"/>
      <c r="H2" s="257"/>
      <c r="I2" s="3"/>
      <c r="J2" s="3"/>
      <c r="K2" s="3"/>
      <c r="L2" s="3"/>
      <c r="M2" s="3"/>
      <c r="N2" s="4"/>
      <c r="O2" s="4"/>
      <c r="P2" s="4"/>
      <c r="Q2" s="4"/>
      <c r="R2" s="4"/>
      <c r="S2" s="4"/>
      <c r="T2" s="4"/>
    </row>
    <row r="3" spans="1:20" ht="15" customHeight="1" x14ac:dyDescent="0.25">
      <c r="A3" s="5"/>
      <c r="B3" s="6" t="s">
        <v>5</v>
      </c>
      <c r="C3" s="6" t="s">
        <v>3</v>
      </c>
      <c r="D3" s="6" t="s">
        <v>4</v>
      </c>
      <c r="E3" s="6" t="s">
        <v>60</v>
      </c>
      <c r="F3" s="6" t="s">
        <v>1</v>
      </c>
      <c r="G3" s="6" t="s">
        <v>2</v>
      </c>
      <c r="H3" s="6" t="s">
        <v>0</v>
      </c>
      <c r="I3" s="101"/>
      <c r="J3" s="101"/>
      <c r="K3" s="101"/>
      <c r="L3" s="101"/>
      <c r="M3" s="101"/>
      <c r="N3" s="4"/>
      <c r="O3" s="4"/>
      <c r="P3" s="4"/>
      <c r="Q3" s="4"/>
      <c r="R3" s="4"/>
      <c r="S3" s="4"/>
      <c r="T3" s="4"/>
    </row>
    <row r="4" spans="1:20" ht="6" customHeight="1" x14ac:dyDescent="0.25">
      <c r="A4" s="3"/>
      <c r="E4" s="2"/>
      <c r="F4" s="2"/>
      <c r="G4" s="2"/>
      <c r="J4" s="2"/>
      <c r="K4" s="2"/>
      <c r="L4" s="2"/>
      <c r="M4" s="11"/>
      <c r="N4" s="4"/>
      <c r="O4" s="4"/>
      <c r="P4" s="4"/>
      <c r="Q4" s="4"/>
      <c r="R4" s="4"/>
      <c r="S4" s="4"/>
      <c r="T4" s="4"/>
    </row>
    <row r="5" spans="1:20" s="16" customFormat="1" ht="12.75" customHeight="1" x14ac:dyDescent="0.25">
      <c r="A5" s="73">
        <v>2017</v>
      </c>
      <c r="B5" s="79">
        <v>4.3442563630751518</v>
      </c>
      <c r="C5" s="79">
        <v>0.98728675490119566</v>
      </c>
      <c r="D5" s="79">
        <v>0.57911474965398058</v>
      </c>
      <c r="E5" s="79">
        <v>0.13382160875332005</v>
      </c>
      <c r="F5" s="79">
        <v>1.8026761489925631</v>
      </c>
      <c r="G5" s="79">
        <v>1.0199569909831734</v>
      </c>
      <c r="H5" s="79">
        <v>1.4134553805166667</v>
      </c>
    </row>
    <row r="6" spans="1:20" s="16" customFormat="1" ht="12.75" customHeight="1" x14ac:dyDescent="0.25">
      <c r="A6" s="73">
        <v>2018</v>
      </c>
      <c r="B6" s="79">
        <v>3.201922858980788</v>
      </c>
      <c r="C6" s="79">
        <v>0.43710989452056365</v>
      </c>
      <c r="D6" s="79">
        <v>0.39711038546761268</v>
      </c>
      <c r="E6" s="79">
        <v>0</v>
      </c>
      <c r="F6" s="79">
        <v>1.1310603251239162</v>
      </c>
      <c r="G6" s="79">
        <v>0.68438009994895788</v>
      </c>
      <c r="H6" s="79">
        <v>0.90959467419901296</v>
      </c>
      <c r="K6" s="125"/>
    </row>
    <row r="7" spans="1:20" s="16" customFormat="1" ht="12.75" customHeight="1" x14ac:dyDescent="0.25">
      <c r="A7" s="73" t="s">
        <v>93</v>
      </c>
      <c r="B7" s="160">
        <v>3.54476496395066</v>
      </c>
      <c r="C7" s="79">
        <v>0.69390484790317397</v>
      </c>
      <c r="D7" s="79">
        <v>0.59623361806155395</v>
      </c>
      <c r="E7" s="79">
        <v>0.26316526894565101</v>
      </c>
      <c r="F7" s="79">
        <v>1.3757349859801999</v>
      </c>
      <c r="G7" s="79">
        <v>0.95719195192987105</v>
      </c>
      <c r="H7" s="79">
        <v>1.1684031513812501</v>
      </c>
      <c r="K7" s="125"/>
    </row>
    <row r="8" spans="1:20" s="16" customFormat="1" ht="12.75" customHeight="1" x14ac:dyDescent="0.25">
      <c r="A8" s="73" t="s">
        <v>92</v>
      </c>
      <c r="B8" s="57">
        <v>4.1500000000000004</v>
      </c>
      <c r="C8" s="57">
        <v>0.71</v>
      </c>
      <c r="D8" s="57">
        <v>0.52</v>
      </c>
      <c r="E8" s="57">
        <v>0.38</v>
      </c>
      <c r="F8" s="56">
        <v>1.51</v>
      </c>
      <c r="G8" s="56">
        <v>1.06</v>
      </c>
      <c r="H8" s="57">
        <v>1.29</v>
      </c>
      <c r="K8" s="133"/>
      <c r="M8" s="129"/>
    </row>
    <row r="9" spans="1:20" s="16" customFormat="1" ht="12.75" customHeight="1" x14ac:dyDescent="0.25">
      <c r="A9" s="73">
        <v>2020</v>
      </c>
      <c r="B9" s="57">
        <v>1.3</v>
      </c>
      <c r="C9" s="57">
        <v>0.68</v>
      </c>
      <c r="D9" s="57">
        <v>0.09</v>
      </c>
      <c r="E9" s="57">
        <v>0.12</v>
      </c>
      <c r="F9" s="56">
        <v>0.52</v>
      </c>
      <c r="G9" s="56">
        <v>0.56000000000000005</v>
      </c>
      <c r="H9" s="57">
        <v>0.54</v>
      </c>
      <c r="K9" s="133"/>
      <c r="M9" s="129"/>
    </row>
    <row r="10" spans="1:20" s="3" customFormat="1" ht="6" customHeight="1" x14ac:dyDescent="0.25">
      <c r="A10" s="152"/>
      <c r="B10" s="153"/>
      <c r="C10" s="154"/>
      <c r="D10" s="154"/>
      <c r="E10" s="154"/>
      <c r="F10" s="154"/>
      <c r="G10" s="154"/>
      <c r="H10" s="154"/>
      <c r="I10" s="149"/>
      <c r="J10" s="77"/>
      <c r="K10" s="77"/>
      <c r="L10" s="77"/>
    </row>
    <row r="11" spans="1:20" ht="6" customHeight="1" x14ac:dyDescent="0.25">
      <c r="A11" s="3"/>
      <c r="B11" s="3"/>
      <c r="C11" s="3"/>
      <c r="D11" s="3"/>
      <c r="E11" s="2"/>
      <c r="F11" s="2"/>
      <c r="G11" s="2"/>
      <c r="H11" s="2"/>
      <c r="N11" s="4"/>
      <c r="O11" s="4"/>
      <c r="P11" s="4"/>
      <c r="Q11" s="4"/>
      <c r="R11" s="4"/>
      <c r="S11" s="4"/>
      <c r="T11" s="4"/>
    </row>
    <row r="12" spans="1:20" ht="15" customHeight="1" x14ac:dyDescent="0.25">
      <c r="A12" s="233" t="s">
        <v>17</v>
      </c>
      <c r="B12" s="233"/>
      <c r="C12" s="233"/>
      <c r="D12" s="233"/>
      <c r="E12" s="234"/>
      <c r="F12" s="234"/>
      <c r="G12" s="234"/>
      <c r="H12" s="234"/>
      <c r="N12" s="4"/>
      <c r="O12" s="4"/>
      <c r="P12" s="4"/>
      <c r="Q12" s="4"/>
      <c r="R12" s="4"/>
      <c r="S12" s="4"/>
      <c r="T12" s="4"/>
    </row>
    <row r="13" spans="1:20" x14ac:dyDescent="0.25">
      <c r="A13" s="3"/>
      <c r="E13" s="2"/>
      <c r="F13" s="26"/>
      <c r="G13" s="2"/>
      <c r="H13" s="2"/>
      <c r="N13" s="4"/>
      <c r="O13" s="4"/>
      <c r="P13" s="4"/>
      <c r="Q13" s="4"/>
      <c r="R13" s="4"/>
      <c r="S13" s="4"/>
      <c r="T13" s="4"/>
    </row>
    <row r="14" spans="1:20" x14ac:dyDescent="0.25">
      <c r="E14" s="4"/>
      <c r="F14" s="4"/>
      <c r="G14" s="4"/>
      <c r="I14" s="125"/>
      <c r="N14" s="4"/>
      <c r="O14" s="4"/>
      <c r="P14" s="4"/>
      <c r="Q14" s="4"/>
      <c r="R14" s="4"/>
      <c r="S14" s="4"/>
      <c r="T14" s="4"/>
    </row>
    <row r="15" spans="1:20" x14ac:dyDescent="0.25">
      <c r="A15" s="9"/>
      <c r="F15" s="150"/>
      <c r="G15" s="12"/>
      <c r="I15" s="125"/>
    </row>
    <row r="16" spans="1:20" s="11" customFormat="1" x14ac:dyDescent="0.25">
      <c r="A16" s="9"/>
      <c r="F16" s="125"/>
      <c r="G16" s="12"/>
      <c r="H16" s="12"/>
      <c r="I16" s="4"/>
      <c r="J16" s="4"/>
      <c r="K16" s="4"/>
      <c r="L16" s="4"/>
      <c r="M16" s="4"/>
    </row>
    <row r="17" spans="1:13" s="11" customFormat="1" x14ac:dyDescent="0.25">
      <c r="A17" s="4"/>
      <c r="B17" s="4"/>
      <c r="C17" s="4"/>
      <c r="D17" s="4"/>
      <c r="E17" s="12"/>
      <c r="F17" s="12"/>
      <c r="G17" s="12"/>
      <c r="H17" s="12"/>
      <c r="I17" s="4"/>
      <c r="J17" s="4"/>
      <c r="K17" s="4"/>
      <c r="L17" s="4"/>
      <c r="M17" s="4"/>
    </row>
    <row r="18" spans="1:13" s="11" customFormat="1" x14ac:dyDescent="0.25">
      <c r="A18" s="4"/>
      <c r="B18" s="4"/>
      <c r="C18" s="4"/>
      <c r="D18" s="4"/>
      <c r="E18" s="12"/>
      <c r="F18" s="12"/>
      <c r="G18" s="12"/>
      <c r="H18" s="12"/>
      <c r="I18" s="4"/>
      <c r="J18" s="4"/>
      <c r="K18" s="4"/>
      <c r="L18" s="4"/>
      <c r="M18" s="4"/>
    </row>
    <row r="19" spans="1:13" s="11" customFormat="1" x14ac:dyDescent="0.25">
      <c r="A19" s="9"/>
      <c r="B19" s="4"/>
      <c r="C19" s="4"/>
      <c r="D19" s="4"/>
      <c r="E19" s="10"/>
      <c r="F19" s="10"/>
      <c r="G19" s="10"/>
      <c r="H19" s="10"/>
      <c r="I19" s="4"/>
      <c r="J19" s="4"/>
      <c r="K19" s="4"/>
      <c r="L19" s="4"/>
      <c r="M19" s="4"/>
    </row>
    <row r="20" spans="1:13" s="11" customFormat="1" x14ac:dyDescent="0.25">
      <c r="A20" s="9"/>
      <c r="B20" s="4"/>
      <c r="C20" s="4"/>
      <c r="D20" s="4"/>
      <c r="E20" s="10"/>
      <c r="F20" s="10"/>
      <c r="G20" s="10"/>
      <c r="H20" s="10"/>
      <c r="I20" s="4"/>
      <c r="J20" s="4"/>
      <c r="K20" s="4"/>
      <c r="L20" s="4"/>
      <c r="M20" s="4"/>
    </row>
    <row r="21" spans="1:13" s="11" customFormat="1" x14ac:dyDescent="0.25">
      <c r="A21" s="9"/>
      <c r="B21" s="4"/>
      <c r="C21" s="4"/>
      <c r="D21" s="4"/>
      <c r="E21" s="10"/>
      <c r="F21" s="10"/>
      <c r="G21" s="10"/>
      <c r="H21" s="10"/>
      <c r="I21" s="4"/>
      <c r="J21" s="4"/>
      <c r="K21" s="4"/>
      <c r="L21" s="4"/>
      <c r="M21" s="4"/>
    </row>
    <row r="22" spans="1:13" s="11" customFormat="1" x14ac:dyDescent="0.25">
      <c r="A22" s="9"/>
      <c r="B22" s="4"/>
      <c r="C22" s="4"/>
      <c r="D22" s="4"/>
      <c r="E22" s="10"/>
      <c r="F22" s="10"/>
      <c r="G22" s="10"/>
      <c r="H22" s="10"/>
      <c r="I22" s="4"/>
      <c r="J22" s="4"/>
      <c r="K22" s="4"/>
      <c r="L22" s="4"/>
      <c r="M22" s="4"/>
    </row>
    <row r="23" spans="1:13" s="11" customFormat="1" x14ac:dyDescent="0.25">
      <c r="A23" s="9"/>
      <c r="B23" s="4"/>
      <c r="C23" s="4"/>
      <c r="D23" s="4"/>
      <c r="E23" s="10"/>
      <c r="F23" s="10"/>
      <c r="G23" s="10"/>
      <c r="H23" s="10"/>
      <c r="I23" s="4"/>
      <c r="J23" s="4"/>
      <c r="K23" s="4"/>
      <c r="L23" s="4"/>
      <c r="M23" s="4"/>
    </row>
    <row r="24" spans="1:13" s="11" customFormat="1" x14ac:dyDescent="0.25">
      <c r="A24" s="9"/>
      <c r="B24" s="4"/>
      <c r="C24" s="4"/>
      <c r="D24" s="4"/>
      <c r="E24" s="10"/>
      <c r="F24" s="10"/>
      <c r="G24" s="10"/>
      <c r="H24" s="10"/>
      <c r="I24" s="4"/>
      <c r="J24" s="4"/>
      <c r="K24" s="4"/>
      <c r="L24" s="4"/>
      <c r="M24" s="4"/>
    </row>
    <row r="25" spans="1:13" s="11" customFormat="1" x14ac:dyDescent="0.25">
      <c r="A25" s="9"/>
      <c r="B25" s="4"/>
      <c r="C25" s="4"/>
      <c r="D25" s="4"/>
      <c r="E25" s="10"/>
      <c r="F25" s="10"/>
      <c r="G25" s="10"/>
      <c r="H25" s="10"/>
      <c r="I25" s="4"/>
      <c r="J25" s="4"/>
      <c r="K25" s="4"/>
      <c r="L25" s="4"/>
      <c r="M25" s="4"/>
    </row>
    <row r="26" spans="1:13" s="11" customFormat="1" x14ac:dyDescent="0.25">
      <c r="A26" s="9"/>
      <c r="B26" s="4"/>
      <c r="C26" s="4"/>
      <c r="D26" s="4"/>
      <c r="E26" s="10"/>
      <c r="F26" s="10"/>
      <c r="G26" s="10"/>
      <c r="H26" s="10"/>
      <c r="I26" s="4"/>
      <c r="J26" s="4"/>
      <c r="K26" s="4"/>
      <c r="L26" s="4"/>
      <c r="M26" s="4"/>
    </row>
    <row r="27" spans="1:13" s="11" customFormat="1" x14ac:dyDescent="0.25">
      <c r="A27" s="9"/>
      <c r="B27" s="4"/>
      <c r="C27" s="4"/>
      <c r="D27" s="4"/>
      <c r="E27" s="10"/>
      <c r="F27" s="10"/>
      <c r="G27" s="10"/>
      <c r="H27" s="10"/>
      <c r="I27" s="4"/>
      <c r="J27" s="4"/>
      <c r="K27" s="4"/>
      <c r="L27" s="4"/>
      <c r="M27" s="4"/>
    </row>
    <row r="28" spans="1:13" s="11" customFormat="1" x14ac:dyDescent="0.25">
      <c r="A28" s="9"/>
      <c r="B28" s="4"/>
      <c r="C28" s="4"/>
      <c r="D28" s="4"/>
      <c r="E28" s="10"/>
      <c r="F28" s="10"/>
      <c r="G28" s="10"/>
      <c r="H28" s="10"/>
      <c r="I28" s="4"/>
      <c r="J28" s="4"/>
      <c r="K28" s="4"/>
      <c r="L28" s="4"/>
      <c r="M28" s="4"/>
    </row>
    <row r="29" spans="1:13" s="11" customFormat="1" x14ac:dyDescent="0.25">
      <c r="A29" s="9"/>
      <c r="B29" s="4"/>
      <c r="C29" s="4"/>
      <c r="D29" s="4"/>
      <c r="E29" s="10"/>
      <c r="F29" s="10"/>
      <c r="G29" s="10"/>
      <c r="H29" s="10"/>
      <c r="I29" s="4"/>
      <c r="J29" s="4"/>
      <c r="K29" s="4"/>
      <c r="L29" s="4"/>
      <c r="M29" s="4"/>
    </row>
    <row r="30" spans="1:13" s="11" customFormat="1" x14ac:dyDescent="0.25">
      <c r="A30" s="9"/>
      <c r="B30" s="4"/>
      <c r="C30" s="4"/>
      <c r="D30" s="4"/>
      <c r="E30" s="10"/>
      <c r="F30" s="10"/>
      <c r="G30" s="10"/>
      <c r="H30" s="10"/>
      <c r="I30" s="4"/>
      <c r="J30" s="4"/>
      <c r="K30" s="4"/>
      <c r="L30" s="4"/>
      <c r="M30" s="4"/>
    </row>
  </sheetData>
  <mergeCells count="2">
    <mergeCell ref="A2:H2"/>
    <mergeCell ref="A12:H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25</vt:i4>
      </vt:variant>
      <vt:variant>
        <vt:lpstr>Namngivna områden</vt:lpstr>
      </vt:variant>
      <vt:variant>
        <vt:i4>3</vt:i4>
      </vt:variant>
    </vt:vector>
  </HeadingPairs>
  <TitlesOfParts>
    <vt:vector size="28"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'1'!Utskriftsområde</vt:lpstr>
      <vt:lpstr>Förklaringar!Utskriftsområde</vt:lpstr>
      <vt:lpstr>Försättsblad!Utskriftsområde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2021-12-15T11:38:06Z</dcterms:modified>
</cp:coreProperties>
</file>